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I.14--2014" sheetId="1" r:id="rId1"/>
    <sheet name="I.14-2014(R2)" sheetId="2" r:id="rId2"/>
  </sheets>
  <definedNames/>
  <calcPr fullCalcOnLoad="1"/>
</workbook>
</file>

<file path=xl/sharedStrings.xml><?xml version="1.0" encoding="utf-8"?>
<sst xmlns="http://schemas.openxmlformats.org/spreadsheetml/2006/main" count="143" uniqueCount="13">
  <si>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</si>
  <si>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</si>
  <si>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</si>
  <si>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</si>
  <si>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</si>
  <si>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</si>
  <si>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</si>
  <si>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</si>
  <si>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</si>
  <si>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</si>
  <si>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I.14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อ.ขุนตาล จ.เชียงราย </t>
    </r>
    <r>
      <rPr>
        <sz val="16"/>
        <color indexed="12"/>
        <rFont val="AngsanaUPC"/>
        <family val="1"/>
      </rPr>
      <t>( 16 มิ.ย.2558 )</t>
    </r>
  </si>
  <si>
    <r>
      <t>R1</t>
    </r>
    <r>
      <rPr>
        <b/>
        <sz val="16"/>
        <color indexed="12"/>
        <rFont val="AngsanaUPC"/>
        <family val="1"/>
      </rPr>
      <t xml:space="preserve"> (  1 Apr, 2014 - 30 Apr, 2014 ) </t>
    </r>
    <r>
      <rPr>
        <b/>
        <sz val="16"/>
        <color indexed="10"/>
        <rFont val="AngsanaUPC"/>
        <family val="1"/>
      </rPr>
      <t>( 9 Feb,2015 - 31 Mar,2015 )</t>
    </r>
  </si>
  <si>
    <t>R2 (  1 May, 2014 - 8 Feb, 2015 )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</si>
</sst>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4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04" fontId="9" fillId="0" borderId="0" xfId="0" applyNumberFormat="1" applyFont="1" applyFill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2" fontId="9" fillId="2" borderId="0" xfId="0" applyNumberFormat="1" applyFont="1" applyFill="1" applyAlignment="1">
      <alignment horizontal="center"/>
    </xf>
    <xf numFmtId="2" fontId="9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workbookViewId="0" topLeftCell="A1">
      <selection activeCell="N26" sqref="N2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4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351.8</v>
      </c>
      <c r="B6" s="13">
        <f>A6-N2</f>
        <v>0.37000000000000455</v>
      </c>
      <c r="C6" s="14">
        <v>0</v>
      </c>
      <c r="D6" s="12">
        <f>+A55+0.01</f>
        <v>352.29999999999956</v>
      </c>
      <c r="E6" s="13">
        <f>+B55+0.01</f>
        <v>0.870000000000005</v>
      </c>
      <c r="F6" s="15">
        <f>+C55+$N$10/10</f>
        <v>0.3000000000000002</v>
      </c>
      <c r="G6" s="12">
        <f>+D55+0.01</f>
        <v>352.7999999999991</v>
      </c>
      <c r="H6" s="13">
        <f>+E55+0.01</f>
        <v>1.3700000000000054</v>
      </c>
      <c r="I6" s="16">
        <f>+F55+$N$15/10</f>
        <v>1.1000000000000008</v>
      </c>
      <c r="J6" s="12">
        <f>+G55+0.01</f>
        <v>353.29999999999865</v>
      </c>
      <c r="K6" s="13">
        <f>+H55+0.01</f>
        <v>1.8700000000000059</v>
      </c>
      <c r="L6" s="17"/>
      <c r="M6" s="18">
        <v>351.8</v>
      </c>
      <c r="N6" s="3">
        <v>0.04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351.81</v>
      </c>
      <c r="B7" s="21">
        <f aca="true" t="shared" si="1" ref="B7:B38">+B6+0.01</f>
        <v>0.38000000000000456</v>
      </c>
      <c r="C7" s="15">
        <f aca="true" t="shared" si="2" ref="C7:C16">+C6+$N$6/10</f>
        <v>0.004</v>
      </c>
      <c r="D7" s="20">
        <f aca="true" t="shared" si="3" ref="D7:D38">+D6+0.01</f>
        <v>352.30999999999955</v>
      </c>
      <c r="E7" s="21">
        <f aca="true" t="shared" si="4" ref="E7:E38">+E6+0.01</f>
        <v>0.880000000000005</v>
      </c>
      <c r="F7" s="15">
        <f aca="true" t="shared" si="5" ref="F7:F16">+F6+$N$11/10</f>
        <v>0.3100000000000002</v>
      </c>
      <c r="G7" s="20">
        <f aca="true" t="shared" si="6" ref="G7:G38">+G6+0.01</f>
        <v>352.8099999999991</v>
      </c>
      <c r="H7" s="21">
        <f aca="true" t="shared" si="7" ref="H7:H38">+H6+0.01</f>
        <v>1.3800000000000054</v>
      </c>
      <c r="I7" s="15">
        <f aca="true" t="shared" si="8" ref="I7:I17">+I6+$N$16/10</f>
        <v>1.1300000000000008</v>
      </c>
      <c r="J7" s="20">
        <f aca="true" t="shared" si="9" ref="J7:J38">+J6+0.01</f>
        <v>353.30999999999864</v>
      </c>
      <c r="K7" s="21">
        <f aca="true" t="shared" si="10" ref="K7:K38">+K6+0.01</f>
        <v>1.8800000000000059</v>
      </c>
      <c r="L7" s="22"/>
      <c r="M7" s="18">
        <f aca="true" t="shared" si="11" ref="M7:M18">M6+0.1</f>
        <v>351.90000000000003</v>
      </c>
      <c r="N7" s="3">
        <v>0.04</v>
      </c>
      <c r="O7" s="3"/>
      <c r="P7" s="19">
        <f aca="true" t="shared" si="12" ref="P7:P18">P6+N6</f>
        <v>0.04</v>
      </c>
      <c r="Q7" s="3"/>
      <c r="R7" s="3"/>
      <c r="S7" s="3"/>
      <c r="T7" s="3"/>
    </row>
    <row r="8" spans="1:20" ht="16.5" customHeight="1">
      <c r="A8" s="20">
        <f t="shared" si="0"/>
        <v>351.82</v>
      </c>
      <c r="B8" s="21">
        <f t="shared" si="1"/>
        <v>0.39000000000000457</v>
      </c>
      <c r="C8" s="15">
        <f t="shared" si="2"/>
        <v>0.008</v>
      </c>
      <c r="D8" s="20">
        <f t="shared" si="3"/>
        <v>352.31999999999954</v>
      </c>
      <c r="E8" s="21">
        <f t="shared" si="4"/>
        <v>0.890000000000005</v>
      </c>
      <c r="F8" s="15">
        <f t="shared" si="5"/>
        <v>0.32000000000000023</v>
      </c>
      <c r="G8" s="20">
        <f t="shared" si="6"/>
        <v>352.8199999999991</v>
      </c>
      <c r="H8" s="21">
        <f t="shared" si="7"/>
        <v>1.3900000000000055</v>
      </c>
      <c r="I8" s="15">
        <f t="shared" si="8"/>
        <v>1.1600000000000008</v>
      </c>
      <c r="J8" s="20">
        <f t="shared" si="9"/>
        <v>353.31999999999863</v>
      </c>
      <c r="K8" s="21">
        <f t="shared" si="10"/>
        <v>1.890000000000006</v>
      </c>
      <c r="L8" s="22"/>
      <c r="M8" s="18">
        <f t="shared" si="11"/>
        <v>352.00000000000006</v>
      </c>
      <c r="N8" s="3">
        <v>0.06</v>
      </c>
      <c r="O8" s="3"/>
      <c r="P8" s="19">
        <f t="shared" si="12"/>
        <v>0.08</v>
      </c>
      <c r="Q8" s="3"/>
      <c r="R8" s="3"/>
      <c r="S8" s="3"/>
      <c r="T8" s="3"/>
    </row>
    <row r="9" spans="1:20" ht="16.5" customHeight="1">
      <c r="A9" s="20">
        <f t="shared" si="0"/>
        <v>351.83</v>
      </c>
      <c r="B9" s="21">
        <f t="shared" si="1"/>
        <v>0.4000000000000046</v>
      </c>
      <c r="C9" s="15">
        <f t="shared" si="2"/>
        <v>0.012</v>
      </c>
      <c r="D9" s="20">
        <f t="shared" si="3"/>
        <v>352.32999999999953</v>
      </c>
      <c r="E9" s="21">
        <f t="shared" si="4"/>
        <v>0.900000000000005</v>
      </c>
      <c r="F9" s="15">
        <f t="shared" si="5"/>
        <v>0.33000000000000024</v>
      </c>
      <c r="G9" s="20">
        <f t="shared" si="6"/>
        <v>352.8299999999991</v>
      </c>
      <c r="H9" s="21">
        <f t="shared" si="7"/>
        <v>1.4000000000000055</v>
      </c>
      <c r="I9" s="15">
        <f t="shared" si="8"/>
        <v>1.1900000000000008</v>
      </c>
      <c r="J9" s="20">
        <f t="shared" si="9"/>
        <v>353.3299999999986</v>
      </c>
      <c r="K9" s="21">
        <f t="shared" si="10"/>
        <v>1.900000000000006</v>
      </c>
      <c r="L9" s="22"/>
      <c r="M9" s="18">
        <f t="shared" si="11"/>
        <v>352.1000000000001</v>
      </c>
      <c r="N9" s="3">
        <v>0.06</v>
      </c>
      <c r="O9" s="3"/>
      <c r="P9" s="19">
        <f t="shared" si="12"/>
        <v>0.14</v>
      </c>
      <c r="Q9" s="3"/>
      <c r="R9" s="3"/>
      <c r="S9" s="3"/>
      <c r="T9" s="3"/>
    </row>
    <row r="10" spans="1:20" ht="16.5" customHeight="1">
      <c r="A10" s="20">
        <f t="shared" si="0"/>
        <v>351.84</v>
      </c>
      <c r="B10" s="21">
        <f t="shared" si="1"/>
        <v>0.4100000000000046</v>
      </c>
      <c r="C10" s="15">
        <f t="shared" si="2"/>
        <v>0.016</v>
      </c>
      <c r="D10" s="20">
        <f t="shared" si="3"/>
        <v>352.3399999999995</v>
      </c>
      <c r="E10" s="21">
        <f t="shared" si="4"/>
        <v>0.910000000000005</v>
      </c>
      <c r="F10" s="15">
        <f t="shared" si="5"/>
        <v>0.34000000000000025</v>
      </c>
      <c r="G10" s="20">
        <f t="shared" si="6"/>
        <v>352.83999999999907</v>
      </c>
      <c r="H10" s="21">
        <f t="shared" si="7"/>
        <v>1.4100000000000055</v>
      </c>
      <c r="I10" s="15">
        <f t="shared" si="8"/>
        <v>1.2200000000000009</v>
      </c>
      <c r="J10" s="20">
        <f t="shared" si="9"/>
        <v>353.3399999999986</v>
      </c>
      <c r="K10" s="21">
        <f t="shared" si="10"/>
        <v>1.910000000000006</v>
      </c>
      <c r="L10" s="22"/>
      <c r="M10" s="18">
        <f t="shared" si="11"/>
        <v>352.2000000000001</v>
      </c>
      <c r="N10" s="3">
        <v>0.1</v>
      </c>
      <c r="O10" s="3"/>
      <c r="P10" s="19">
        <f t="shared" si="12"/>
        <v>0.2</v>
      </c>
      <c r="Q10" s="3"/>
      <c r="R10" s="3"/>
      <c r="S10" s="3"/>
      <c r="T10" s="3"/>
    </row>
    <row r="11" spans="1:20" ht="16.5" customHeight="1">
      <c r="A11" s="20">
        <f t="shared" si="0"/>
        <v>351.84999999999997</v>
      </c>
      <c r="B11" s="21">
        <f t="shared" si="1"/>
        <v>0.4200000000000046</v>
      </c>
      <c r="C11" s="15">
        <f t="shared" si="2"/>
        <v>0.02</v>
      </c>
      <c r="D11" s="20">
        <f t="shared" si="3"/>
        <v>352.3499999999995</v>
      </c>
      <c r="E11" s="21">
        <f t="shared" si="4"/>
        <v>0.920000000000005</v>
      </c>
      <c r="F11" s="15">
        <f t="shared" si="5"/>
        <v>0.35000000000000026</v>
      </c>
      <c r="G11" s="20">
        <f t="shared" si="6"/>
        <v>352.84999999999906</v>
      </c>
      <c r="H11" s="21">
        <f t="shared" si="7"/>
        <v>1.4200000000000055</v>
      </c>
      <c r="I11" s="15">
        <f t="shared" si="8"/>
        <v>1.2500000000000009</v>
      </c>
      <c r="J11" s="20">
        <f t="shared" si="9"/>
        <v>353.3499999999986</v>
      </c>
      <c r="K11" s="21">
        <f t="shared" si="10"/>
        <v>1.920000000000006</v>
      </c>
      <c r="L11" s="22"/>
      <c r="M11" s="18">
        <f t="shared" si="11"/>
        <v>352.3000000000001</v>
      </c>
      <c r="N11" s="3">
        <v>0.1</v>
      </c>
      <c r="O11" s="3"/>
      <c r="P11" s="19">
        <f t="shared" si="12"/>
        <v>0.30000000000000004</v>
      </c>
      <c r="Q11" s="3"/>
      <c r="R11" s="3"/>
      <c r="S11" s="3"/>
      <c r="T11" s="3"/>
    </row>
    <row r="12" spans="1:20" ht="16.5" customHeight="1">
      <c r="A12" s="20">
        <f t="shared" si="0"/>
        <v>351.85999999999996</v>
      </c>
      <c r="B12" s="21">
        <f t="shared" si="1"/>
        <v>0.4300000000000046</v>
      </c>
      <c r="C12" s="15">
        <f t="shared" si="2"/>
        <v>0.024</v>
      </c>
      <c r="D12" s="20">
        <f t="shared" si="3"/>
        <v>352.3599999999995</v>
      </c>
      <c r="E12" s="21">
        <f t="shared" si="4"/>
        <v>0.930000000000005</v>
      </c>
      <c r="F12" s="15">
        <f t="shared" si="5"/>
        <v>0.36000000000000026</v>
      </c>
      <c r="G12" s="20">
        <f t="shared" si="6"/>
        <v>352.85999999999905</v>
      </c>
      <c r="H12" s="21">
        <f t="shared" si="7"/>
        <v>1.4300000000000055</v>
      </c>
      <c r="I12" s="15">
        <f t="shared" si="8"/>
        <v>1.280000000000001</v>
      </c>
      <c r="J12" s="20">
        <f t="shared" si="9"/>
        <v>353.3599999999986</v>
      </c>
      <c r="K12" s="21">
        <f t="shared" si="10"/>
        <v>1.930000000000006</v>
      </c>
      <c r="L12" s="22"/>
      <c r="M12" s="18">
        <f t="shared" si="11"/>
        <v>352.40000000000015</v>
      </c>
      <c r="N12" s="3">
        <v>0.15</v>
      </c>
      <c r="O12" s="3"/>
      <c r="P12" s="19">
        <f t="shared" si="12"/>
        <v>0.4</v>
      </c>
      <c r="Q12" s="3"/>
      <c r="R12" s="3"/>
      <c r="S12" s="3"/>
      <c r="T12" s="3"/>
    </row>
    <row r="13" spans="1:20" ht="16.5" customHeight="1">
      <c r="A13" s="20">
        <f t="shared" si="0"/>
        <v>351.86999999999995</v>
      </c>
      <c r="B13" s="21">
        <f t="shared" si="1"/>
        <v>0.4400000000000046</v>
      </c>
      <c r="C13" s="15">
        <f t="shared" si="2"/>
        <v>0.028</v>
      </c>
      <c r="D13" s="20">
        <f t="shared" si="3"/>
        <v>352.3699999999995</v>
      </c>
      <c r="E13" s="21">
        <f t="shared" si="4"/>
        <v>0.940000000000005</v>
      </c>
      <c r="F13" s="15">
        <f t="shared" si="5"/>
        <v>0.3700000000000003</v>
      </c>
      <c r="G13" s="20">
        <f t="shared" si="6"/>
        <v>352.86999999999904</v>
      </c>
      <c r="H13" s="21">
        <f t="shared" si="7"/>
        <v>1.4400000000000055</v>
      </c>
      <c r="I13" s="15">
        <f t="shared" si="8"/>
        <v>1.310000000000001</v>
      </c>
      <c r="J13" s="20">
        <f t="shared" si="9"/>
        <v>353.3699999999986</v>
      </c>
      <c r="K13" s="21">
        <f t="shared" si="10"/>
        <v>1.940000000000006</v>
      </c>
      <c r="L13" s="22"/>
      <c r="M13" s="18">
        <f t="shared" si="11"/>
        <v>352.50000000000017</v>
      </c>
      <c r="N13" s="3">
        <v>0.15</v>
      </c>
      <c r="O13" s="3"/>
      <c r="P13" s="19">
        <f t="shared" si="12"/>
        <v>0.55</v>
      </c>
      <c r="Q13" s="3"/>
      <c r="R13" s="3"/>
      <c r="S13" s="3"/>
      <c r="T13" s="3"/>
    </row>
    <row r="14" spans="1:20" ht="16.5" customHeight="1">
      <c r="A14" s="20">
        <f t="shared" si="0"/>
        <v>351.87999999999994</v>
      </c>
      <c r="B14" s="21">
        <f t="shared" si="1"/>
        <v>0.4500000000000046</v>
      </c>
      <c r="C14" s="15">
        <f t="shared" si="2"/>
        <v>0.032</v>
      </c>
      <c r="D14" s="20">
        <f t="shared" si="3"/>
        <v>352.3799999999995</v>
      </c>
      <c r="E14" s="21">
        <f t="shared" si="4"/>
        <v>0.9500000000000051</v>
      </c>
      <c r="F14" s="15">
        <f t="shared" si="5"/>
        <v>0.3800000000000003</v>
      </c>
      <c r="G14" s="20">
        <f t="shared" si="6"/>
        <v>352.87999999999903</v>
      </c>
      <c r="H14" s="21">
        <f t="shared" si="7"/>
        <v>1.4500000000000055</v>
      </c>
      <c r="I14" s="15">
        <f t="shared" si="8"/>
        <v>1.340000000000001</v>
      </c>
      <c r="J14" s="20">
        <f t="shared" si="9"/>
        <v>353.3799999999986</v>
      </c>
      <c r="K14" s="21">
        <f t="shared" si="10"/>
        <v>1.950000000000006</v>
      </c>
      <c r="L14" s="22"/>
      <c r="M14" s="18">
        <f t="shared" si="11"/>
        <v>352.6000000000002</v>
      </c>
      <c r="N14" s="3">
        <v>0.2</v>
      </c>
      <c r="O14" s="3"/>
      <c r="P14" s="19">
        <f t="shared" si="12"/>
        <v>0.7000000000000001</v>
      </c>
      <c r="Q14" s="3"/>
      <c r="R14" s="3"/>
      <c r="S14" s="3"/>
      <c r="T14" s="3"/>
    </row>
    <row r="15" spans="1:20" ht="16.5" customHeight="1">
      <c r="A15" s="20">
        <f t="shared" si="0"/>
        <v>351.88999999999993</v>
      </c>
      <c r="B15" s="21">
        <f t="shared" si="1"/>
        <v>0.4600000000000046</v>
      </c>
      <c r="C15" s="15">
        <f t="shared" si="2"/>
        <v>0.036000000000000004</v>
      </c>
      <c r="D15" s="20">
        <f t="shared" si="3"/>
        <v>352.3899999999995</v>
      </c>
      <c r="E15" s="21">
        <f t="shared" si="4"/>
        <v>0.9600000000000051</v>
      </c>
      <c r="F15" s="15">
        <f t="shared" si="5"/>
        <v>0.3900000000000003</v>
      </c>
      <c r="G15" s="20">
        <f t="shared" si="6"/>
        <v>352.889999999999</v>
      </c>
      <c r="H15" s="21">
        <f t="shared" si="7"/>
        <v>1.4600000000000055</v>
      </c>
      <c r="I15" s="15">
        <f t="shared" si="8"/>
        <v>1.370000000000001</v>
      </c>
      <c r="J15" s="20">
        <f t="shared" si="9"/>
        <v>353.38999999999857</v>
      </c>
      <c r="K15" s="21">
        <f t="shared" si="10"/>
        <v>1.960000000000006</v>
      </c>
      <c r="L15" s="22"/>
      <c r="M15" s="18">
        <f t="shared" si="11"/>
        <v>352.7000000000002</v>
      </c>
      <c r="N15" s="3">
        <v>0.2</v>
      </c>
      <c r="O15" s="3"/>
      <c r="P15" s="19">
        <f t="shared" si="12"/>
        <v>0.9000000000000001</v>
      </c>
      <c r="Q15" s="3"/>
      <c r="R15" s="3"/>
      <c r="S15" s="3"/>
      <c r="T15" s="3"/>
    </row>
    <row r="16" spans="1:20" ht="16.5" customHeight="1">
      <c r="A16" s="23">
        <f t="shared" si="0"/>
        <v>351.8999999999999</v>
      </c>
      <c r="B16" s="24">
        <f t="shared" si="1"/>
        <v>0.47000000000000464</v>
      </c>
      <c r="C16" s="25">
        <f t="shared" si="2"/>
        <v>0.04000000000000001</v>
      </c>
      <c r="D16" s="23">
        <f t="shared" si="3"/>
        <v>352.39999999999947</v>
      </c>
      <c r="E16" s="24">
        <f t="shared" si="4"/>
        <v>0.9700000000000051</v>
      </c>
      <c r="F16" s="25">
        <f t="shared" si="5"/>
        <v>0.4000000000000003</v>
      </c>
      <c r="G16" s="23">
        <f t="shared" si="6"/>
        <v>352.899999999999</v>
      </c>
      <c r="H16" s="24">
        <f t="shared" si="7"/>
        <v>1.4700000000000055</v>
      </c>
      <c r="I16" s="25">
        <f t="shared" si="8"/>
        <v>1.400000000000001</v>
      </c>
      <c r="J16" s="23">
        <f t="shared" si="9"/>
        <v>353.39999999999856</v>
      </c>
      <c r="K16" s="24">
        <f t="shared" si="10"/>
        <v>1.970000000000006</v>
      </c>
      <c r="L16" s="26"/>
      <c r="M16" s="18">
        <f t="shared" si="11"/>
        <v>352.80000000000024</v>
      </c>
      <c r="N16" s="3">
        <v>0.3</v>
      </c>
      <c r="O16" s="3"/>
      <c r="P16" s="19">
        <f t="shared" si="12"/>
        <v>1.1</v>
      </c>
      <c r="Q16" s="3"/>
      <c r="R16" s="3"/>
      <c r="S16" s="3"/>
      <c r="T16" s="3"/>
    </row>
    <row r="17" spans="1:20" ht="16.5" customHeight="1">
      <c r="A17" s="27">
        <f t="shared" si="0"/>
        <v>351.9099999999999</v>
      </c>
      <c r="B17" s="28">
        <f t="shared" si="1"/>
        <v>0.48000000000000465</v>
      </c>
      <c r="C17" s="29">
        <f aca="true" t="shared" si="13" ref="C17:C26">+C16+$N$7/10</f>
        <v>0.04400000000000001</v>
      </c>
      <c r="D17" s="27">
        <f t="shared" si="3"/>
        <v>352.40999999999946</v>
      </c>
      <c r="E17" s="28">
        <f t="shared" si="4"/>
        <v>0.9800000000000051</v>
      </c>
      <c r="F17" s="30">
        <f aca="true" t="shared" si="14" ref="F17:F26">+F16+$N$12/10</f>
        <v>0.4150000000000003</v>
      </c>
      <c r="G17" s="27">
        <f t="shared" si="6"/>
        <v>352.909999999999</v>
      </c>
      <c r="H17" s="28">
        <f t="shared" si="7"/>
        <v>1.4800000000000055</v>
      </c>
      <c r="I17" s="30">
        <f>+I16+$N$17/10</f>
        <v>1.430000000000001</v>
      </c>
      <c r="J17" s="27">
        <f t="shared" si="9"/>
        <v>353.40999999999855</v>
      </c>
      <c r="K17" s="28">
        <f t="shared" si="10"/>
        <v>1.980000000000006</v>
      </c>
      <c r="L17" s="14"/>
      <c r="M17" s="18">
        <f t="shared" si="11"/>
        <v>352.90000000000026</v>
      </c>
      <c r="N17" s="3">
        <v>0.3</v>
      </c>
      <c r="O17" s="3"/>
      <c r="P17" s="19">
        <f t="shared" si="12"/>
        <v>1.4000000000000001</v>
      </c>
      <c r="Q17" s="3"/>
      <c r="R17" s="3"/>
      <c r="S17" s="3"/>
      <c r="T17" s="3"/>
    </row>
    <row r="18" spans="1:20" ht="16.5" customHeight="1">
      <c r="A18" s="20">
        <f t="shared" si="0"/>
        <v>351.9199999999999</v>
      </c>
      <c r="B18" s="21">
        <f t="shared" si="1"/>
        <v>0.49000000000000465</v>
      </c>
      <c r="C18" s="15">
        <f t="shared" si="13"/>
        <v>0.048000000000000015</v>
      </c>
      <c r="D18" s="20">
        <f t="shared" si="3"/>
        <v>352.41999999999945</v>
      </c>
      <c r="E18" s="21">
        <f t="shared" si="4"/>
        <v>0.9900000000000051</v>
      </c>
      <c r="F18" s="15">
        <f t="shared" si="14"/>
        <v>0.4300000000000003</v>
      </c>
      <c r="G18" s="20">
        <f t="shared" si="6"/>
        <v>352.919999999999</v>
      </c>
      <c r="H18" s="21">
        <f t="shared" si="7"/>
        <v>1.4900000000000055</v>
      </c>
      <c r="I18" s="15">
        <f aca="true" t="shared" si="15" ref="I18:I26">+I17+$N$17/10</f>
        <v>1.460000000000001</v>
      </c>
      <c r="J18" s="20">
        <f t="shared" si="9"/>
        <v>353.41999999999854</v>
      </c>
      <c r="K18" s="21">
        <f t="shared" si="10"/>
        <v>1.990000000000006</v>
      </c>
      <c r="L18" s="22"/>
      <c r="M18" s="18">
        <f t="shared" si="11"/>
        <v>353.0000000000003</v>
      </c>
      <c r="N18" s="3"/>
      <c r="O18" s="3"/>
      <c r="P18" s="19">
        <f t="shared" si="12"/>
        <v>1.7000000000000002</v>
      </c>
      <c r="Q18" s="3"/>
      <c r="R18" s="3"/>
      <c r="S18" s="3"/>
      <c r="T18" s="3"/>
    </row>
    <row r="19" spans="1:20" ht="16.5" customHeight="1">
      <c r="A19" s="20">
        <f t="shared" si="0"/>
        <v>351.9299999999999</v>
      </c>
      <c r="B19" s="21">
        <f t="shared" si="1"/>
        <v>0.5000000000000047</v>
      </c>
      <c r="C19" s="15">
        <f t="shared" si="13"/>
        <v>0.05200000000000002</v>
      </c>
      <c r="D19" s="20">
        <f t="shared" si="3"/>
        <v>352.42999999999944</v>
      </c>
      <c r="E19" s="21">
        <f t="shared" si="4"/>
        <v>1.000000000000005</v>
      </c>
      <c r="F19" s="15">
        <f t="shared" si="14"/>
        <v>0.44500000000000034</v>
      </c>
      <c r="G19" s="20">
        <f t="shared" si="6"/>
        <v>352.929999999999</v>
      </c>
      <c r="H19" s="21">
        <f t="shared" si="7"/>
        <v>1.5000000000000056</v>
      </c>
      <c r="I19" s="15">
        <f t="shared" si="15"/>
        <v>1.490000000000001</v>
      </c>
      <c r="J19" s="20">
        <f t="shared" si="9"/>
        <v>353.42999999999853</v>
      </c>
      <c r="K19" s="21">
        <f t="shared" si="10"/>
        <v>2.0000000000000058</v>
      </c>
      <c r="L19" s="22"/>
      <c r="M19" s="18"/>
      <c r="N19" s="3"/>
      <c r="O19" s="3"/>
      <c r="P19" s="31"/>
      <c r="Q19" s="3"/>
      <c r="R19" s="3"/>
      <c r="S19" s="3"/>
      <c r="T19" s="3"/>
    </row>
    <row r="20" spans="1:20" ht="16.5" customHeight="1">
      <c r="A20" s="20">
        <f t="shared" si="0"/>
        <v>351.9399999999999</v>
      </c>
      <c r="B20" s="21">
        <f t="shared" si="1"/>
        <v>0.5100000000000047</v>
      </c>
      <c r="C20" s="15">
        <f t="shared" si="13"/>
        <v>0.05600000000000002</v>
      </c>
      <c r="D20" s="20">
        <f t="shared" si="3"/>
        <v>352.43999999999943</v>
      </c>
      <c r="E20" s="21">
        <f t="shared" si="4"/>
        <v>1.0100000000000051</v>
      </c>
      <c r="F20" s="15">
        <f t="shared" si="14"/>
        <v>0.46000000000000035</v>
      </c>
      <c r="G20" s="20">
        <f t="shared" si="6"/>
        <v>352.939999999999</v>
      </c>
      <c r="H20" s="21">
        <f t="shared" si="7"/>
        <v>1.5100000000000056</v>
      </c>
      <c r="I20" s="15">
        <f t="shared" si="15"/>
        <v>1.5200000000000011</v>
      </c>
      <c r="J20" s="20">
        <f t="shared" si="9"/>
        <v>353.4399999999985</v>
      </c>
      <c r="K20" s="21">
        <f t="shared" si="10"/>
        <v>2.0100000000000056</v>
      </c>
      <c r="L20" s="22"/>
      <c r="M20" s="18"/>
      <c r="N20" s="3"/>
      <c r="O20" s="3"/>
      <c r="P20" s="31"/>
      <c r="Q20" s="3"/>
      <c r="R20" s="3"/>
      <c r="S20" s="3"/>
      <c r="T20" s="3"/>
    </row>
    <row r="21" spans="1:20" ht="16.5" customHeight="1">
      <c r="A21" s="20">
        <f t="shared" si="0"/>
        <v>351.9499999999999</v>
      </c>
      <c r="B21" s="21">
        <f t="shared" si="1"/>
        <v>0.5200000000000047</v>
      </c>
      <c r="C21" s="15">
        <f t="shared" si="13"/>
        <v>0.060000000000000026</v>
      </c>
      <c r="D21" s="20">
        <f t="shared" si="3"/>
        <v>352.4499999999994</v>
      </c>
      <c r="E21" s="21">
        <f t="shared" si="4"/>
        <v>1.0200000000000051</v>
      </c>
      <c r="F21" s="15">
        <f t="shared" si="14"/>
        <v>0.47500000000000037</v>
      </c>
      <c r="G21" s="20">
        <f t="shared" si="6"/>
        <v>352.94999999999897</v>
      </c>
      <c r="H21" s="21">
        <f t="shared" si="7"/>
        <v>1.5200000000000056</v>
      </c>
      <c r="I21" s="15">
        <f t="shared" si="15"/>
        <v>1.5500000000000012</v>
      </c>
      <c r="J21" s="20">
        <f t="shared" si="9"/>
        <v>353.4499999999985</v>
      </c>
      <c r="K21" s="21">
        <f t="shared" si="10"/>
        <v>2.0200000000000053</v>
      </c>
      <c r="L21" s="22"/>
      <c r="M21" s="18"/>
      <c r="N21" s="3"/>
      <c r="O21" s="3"/>
      <c r="P21" s="31"/>
      <c r="Q21" s="3"/>
      <c r="R21" s="3"/>
      <c r="S21" s="3"/>
      <c r="T21" s="3"/>
    </row>
    <row r="22" spans="1:20" ht="16.5" customHeight="1">
      <c r="A22" s="20">
        <f t="shared" si="0"/>
        <v>351.95999999999987</v>
      </c>
      <c r="B22" s="21">
        <f t="shared" si="1"/>
        <v>0.5300000000000047</v>
      </c>
      <c r="C22" s="15">
        <f t="shared" si="13"/>
        <v>0.06400000000000003</v>
      </c>
      <c r="D22" s="20">
        <f t="shared" si="3"/>
        <v>352.4599999999994</v>
      </c>
      <c r="E22" s="21">
        <f t="shared" si="4"/>
        <v>1.0300000000000051</v>
      </c>
      <c r="F22" s="15">
        <f t="shared" si="14"/>
        <v>0.4900000000000004</v>
      </c>
      <c r="G22" s="20">
        <f t="shared" si="6"/>
        <v>352.95999999999896</v>
      </c>
      <c r="H22" s="21">
        <f t="shared" si="7"/>
        <v>1.5300000000000056</v>
      </c>
      <c r="I22" s="15">
        <f t="shared" si="15"/>
        <v>1.5800000000000012</v>
      </c>
      <c r="J22" s="20">
        <f t="shared" si="9"/>
        <v>353.4599999999985</v>
      </c>
      <c r="K22" s="21">
        <f t="shared" si="10"/>
        <v>2.030000000000005</v>
      </c>
      <c r="L22" s="22"/>
      <c r="M22" s="18"/>
      <c r="N22" s="3"/>
      <c r="O22" s="3"/>
      <c r="P22" s="31"/>
      <c r="Q22" s="3"/>
      <c r="R22" s="3"/>
      <c r="S22" s="3"/>
      <c r="T22" s="3"/>
    </row>
    <row r="23" spans="1:20" ht="16.5" customHeight="1">
      <c r="A23" s="20">
        <f t="shared" si="0"/>
        <v>351.96999999999986</v>
      </c>
      <c r="B23" s="21">
        <f t="shared" si="1"/>
        <v>0.5400000000000047</v>
      </c>
      <c r="C23" s="15">
        <f t="shared" si="13"/>
        <v>0.06800000000000003</v>
      </c>
      <c r="D23" s="20">
        <f t="shared" si="3"/>
        <v>352.4699999999994</v>
      </c>
      <c r="E23" s="21">
        <f t="shared" si="4"/>
        <v>1.0400000000000051</v>
      </c>
      <c r="F23" s="15">
        <f t="shared" si="14"/>
        <v>0.5050000000000003</v>
      </c>
      <c r="G23" s="20">
        <f t="shared" si="6"/>
        <v>352.96999999999895</v>
      </c>
      <c r="H23" s="21">
        <f t="shared" si="7"/>
        <v>1.5400000000000056</v>
      </c>
      <c r="I23" s="15">
        <f t="shared" si="15"/>
        <v>1.6100000000000012</v>
      </c>
      <c r="J23" s="20">
        <f t="shared" si="9"/>
        <v>353.4699999999985</v>
      </c>
      <c r="K23" s="21">
        <f t="shared" si="10"/>
        <v>2.040000000000005</v>
      </c>
      <c r="L23" s="22"/>
      <c r="M23" s="18"/>
      <c r="N23" s="3"/>
      <c r="O23" s="3"/>
      <c r="P23" s="31"/>
      <c r="Q23" s="3"/>
      <c r="R23" s="3"/>
      <c r="S23" s="3"/>
      <c r="T23" s="3"/>
    </row>
    <row r="24" spans="1:20" ht="16.5" customHeight="1">
      <c r="A24" s="20">
        <f t="shared" si="0"/>
        <v>351.97999999999985</v>
      </c>
      <c r="B24" s="21">
        <f t="shared" si="1"/>
        <v>0.5500000000000047</v>
      </c>
      <c r="C24" s="15">
        <f t="shared" si="13"/>
        <v>0.07200000000000004</v>
      </c>
      <c r="D24" s="20">
        <f t="shared" si="3"/>
        <v>352.4799999999994</v>
      </c>
      <c r="E24" s="21">
        <f t="shared" si="4"/>
        <v>1.0500000000000052</v>
      </c>
      <c r="F24" s="15">
        <f t="shared" si="14"/>
        <v>0.5200000000000004</v>
      </c>
      <c r="G24" s="20">
        <f t="shared" si="6"/>
        <v>352.97999999999894</v>
      </c>
      <c r="H24" s="21">
        <f t="shared" si="7"/>
        <v>1.5500000000000056</v>
      </c>
      <c r="I24" s="15">
        <f t="shared" si="15"/>
        <v>1.6400000000000012</v>
      </c>
      <c r="J24" s="20">
        <f t="shared" si="9"/>
        <v>353.4799999999985</v>
      </c>
      <c r="K24" s="21">
        <f t="shared" si="10"/>
        <v>2.0500000000000047</v>
      </c>
      <c r="L24" s="22"/>
      <c r="M24" s="18"/>
      <c r="N24" s="3"/>
      <c r="O24" s="3"/>
      <c r="P24" s="31"/>
      <c r="Q24" s="3"/>
      <c r="R24" s="3"/>
      <c r="S24" s="3"/>
      <c r="T24" s="3"/>
    </row>
    <row r="25" spans="1:20" ht="16.5" customHeight="1">
      <c r="A25" s="20">
        <f t="shared" si="0"/>
        <v>351.98999999999984</v>
      </c>
      <c r="B25" s="21">
        <f t="shared" si="1"/>
        <v>0.5600000000000047</v>
      </c>
      <c r="C25" s="15">
        <f t="shared" si="13"/>
        <v>0.07600000000000004</v>
      </c>
      <c r="D25" s="20">
        <f t="shared" si="3"/>
        <v>352.4899999999994</v>
      </c>
      <c r="E25" s="21">
        <f t="shared" si="4"/>
        <v>1.0600000000000052</v>
      </c>
      <c r="F25" s="15">
        <f t="shared" si="14"/>
        <v>0.5350000000000004</v>
      </c>
      <c r="G25" s="20">
        <f t="shared" si="6"/>
        <v>352.98999999999893</v>
      </c>
      <c r="H25" s="21">
        <f t="shared" si="7"/>
        <v>1.5600000000000056</v>
      </c>
      <c r="I25" s="15">
        <f t="shared" si="15"/>
        <v>1.6700000000000013</v>
      </c>
      <c r="J25" s="20">
        <f t="shared" si="9"/>
        <v>353.4899999999985</v>
      </c>
      <c r="K25" s="21">
        <f t="shared" si="10"/>
        <v>2.0600000000000045</v>
      </c>
      <c r="L25" s="22"/>
      <c r="M25" s="18"/>
      <c r="N25" s="3"/>
      <c r="O25" s="3"/>
      <c r="P25" s="31"/>
      <c r="Q25" s="3"/>
      <c r="R25" s="3"/>
      <c r="S25" s="3"/>
      <c r="T25" s="3"/>
    </row>
    <row r="26" spans="1:20" ht="16.5" customHeight="1">
      <c r="A26" s="23">
        <f t="shared" si="0"/>
        <v>351.99999999999983</v>
      </c>
      <c r="B26" s="24">
        <f t="shared" si="1"/>
        <v>0.5700000000000047</v>
      </c>
      <c r="C26" s="25">
        <f t="shared" si="13"/>
        <v>0.08000000000000004</v>
      </c>
      <c r="D26" s="23">
        <f t="shared" si="3"/>
        <v>352.4999999999994</v>
      </c>
      <c r="E26" s="24">
        <f t="shared" si="4"/>
        <v>1.0700000000000052</v>
      </c>
      <c r="F26" s="25">
        <f t="shared" si="14"/>
        <v>0.5500000000000004</v>
      </c>
      <c r="G26" s="23">
        <f t="shared" si="6"/>
        <v>352.9999999999989</v>
      </c>
      <c r="H26" s="24">
        <f t="shared" si="7"/>
        <v>1.5700000000000056</v>
      </c>
      <c r="I26" s="25">
        <f t="shared" si="15"/>
        <v>1.7000000000000013</v>
      </c>
      <c r="J26" s="23">
        <f t="shared" si="9"/>
        <v>353.49999999999847</v>
      </c>
      <c r="K26" s="24">
        <f t="shared" si="10"/>
        <v>2.0700000000000043</v>
      </c>
      <c r="L26" s="26"/>
      <c r="M26" s="18"/>
      <c r="N26" s="3"/>
      <c r="O26" s="3"/>
      <c r="P26" s="31"/>
      <c r="Q26" s="3"/>
      <c r="R26" s="3"/>
      <c r="S26" s="3"/>
      <c r="T26" s="3"/>
    </row>
    <row r="27" spans="1:20" ht="16.5" customHeight="1">
      <c r="A27" s="27">
        <f t="shared" si="0"/>
        <v>352.0099999999998</v>
      </c>
      <c r="B27" s="28">
        <f t="shared" si="1"/>
        <v>0.5800000000000047</v>
      </c>
      <c r="C27" s="29">
        <f aca="true" t="shared" si="16" ref="C27:C36">+C26+$N$8/10</f>
        <v>0.08600000000000005</v>
      </c>
      <c r="D27" s="27">
        <f t="shared" si="3"/>
        <v>352.50999999999937</v>
      </c>
      <c r="E27" s="28">
        <f t="shared" si="4"/>
        <v>1.0800000000000052</v>
      </c>
      <c r="F27" s="30">
        <f aca="true" t="shared" si="17" ref="F27:F36">+F26+$N$13/10</f>
        <v>0.5650000000000004</v>
      </c>
      <c r="G27" s="27">
        <f t="shared" si="6"/>
        <v>353.0099999999989</v>
      </c>
      <c r="H27" s="28">
        <f t="shared" si="7"/>
        <v>1.5800000000000056</v>
      </c>
      <c r="I27" s="29"/>
      <c r="J27" s="27">
        <f t="shared" si="9"/>
        <v>353.50999999999846</v>
      </c>
      <c r="K27" s="28">
        <f t="shared" si="10"/>
        <v>2.080000000000004</v>
      </c>
      <c r="L27" s="14"/>
      <c r="M27" s="18"/>
      <c r="N27" s="3"/>
      <c r="O27" s="3"/>
      <c r="P27" s="31"/>
      <c r="Q27" s="3"/>
      <c r="R27" s="3"/>
      <c r="S27" s="3"/>
      <c r="T27" s="3"/>
    </row>
    <row r="28" spans="1:20" ht="16.5" customHeight="1">
      <c r="A28" s="20">
        <f t="shared" si="0"/>
        <v>352.0199999999998</v>
      </c>
      <c r="B28" s="21">
        <f t="shared" si="1"/>
        <v>0.5900000000000047</v>
      </c>
      <c r="C28" s="15">
        <f t="shared" si="16"/>
        <v>0.09200000000000005</v>
      </c>
      <c r="D28" s="20">
        <f t="shared" si="3"/>
        <v>352.51999999999936</v>
      </c>
      <c r="E28" s="21">
        <f t="shared" si="4"/>
        <v>1.0900000000000052</v>
      </c>
      <c r="F28" s="15">
        <f t="shared" si="17"/>
        <v>0.5800000000000004</v>
      </c>
      <c r="G28" s="20">
        <f t="shared" si="6"/>
        <v>353.0199999999989</v>
      </c>
      <c r="H28" s="21">
        <f t="shared" si="7"/>
        <v>1.5900000000000056</v>
      </c>
      <c r="I28" s="15"/>
      <c r="J28" s="20">
        <f t="shared" si="9"/>
        <v>353.51999999999845</v>
      </c>
      <c r="K28" s="21">
        <f t="shared" si="10"/>
        <v>2.090000000000004</v>
      </c>
      <c r="L28" s="22"/>
      <c r="M28" s="18"/>
      <c r="N28" s="3"/>
      <c r="O28" s="3"/>
      <c r="P28" s="31"/>
      <c r="Q28" s="3"/>
      <c r="R28" s="3"/>
      <c r="S28" s="3"/>
      <c r="T28" s="3"/>
    </row>
    <row r="29" spans="1:20" ht="16.5" customHeight="1">
      <c r="A29" s="20">
        <f t="shared" si="0"/>
        <v>352.0299999999998</v>
      </c>
      <c r="B29" s="21">
        <f t="shared" si="1"/>
        <v>0.6000000000000048</v>
      </c>
      <c r="C29" s="15">
        <f t="shared" si="16"/>
        <v>0.09800000000000006</v>
      </c>
      <c r="D29" s="20">
        <f t="shared" si="3"/>
        <v>352.52999999999935</v>
      </c>
      <c r="E29" s="21">
        <f t="shared" si="4"/>
        <v>1.1000000000000052</v>
      </c>
      <c r="F29" s="15">
        <f t="shared" si="17"/>
        <v>0.5950000000000004</v>
      </c>
      <c r="G29" s="20">
        <f t="shared" si="6"/>
        <v>353.0299999999989</v>
      </c>
      <c r="H29" s="21">
        <f t="shared" si="7"/>
        <v>1.6000000000000056</v>
      </c>
      <c r="I29" s="15"/>
      <c r="J29" s="20">
        <f t="shared" si="9"/>
        <v>353.52999999999844</v>
      </c>
      <c r="K29" s="21">
        <f t="shared" si="10"/>
        <v>2.1000000000000036</v>
      </c>
      <c r="L29" s="22"/>
      <c r="M29" s="18"/>
      <c r="N29" s="3"/>
      <c r="O29" s="3"/>
      <c r="P29" s="31"/>
      <c r="Q29" s="3"/>
      <c r="R29" s="3"/>
      <c r="S29" s="3"/>
      <c r="T29" s="3"/>
    </row>
    <row r="30" spans="1:20" ht="16.5" customHeight="1">
      <c r="A30" s="20">
        <f t="shared" si="0"/>
        <v>352.0399999999998</v>
      </c>
      <c r="B30" s="21">
        <f t="shared" si="1"/>
        <v>0.6100000000000048</v>
      </c>
      <c r="C30" s="15">
        <f t="shared" si="16"/>
        <v>0.10400000000000006</v>
      </c>
      <c r="D30" s="20">
        <f t="shared" si="3"/>
        <v>352.53999999999934</v>
      </c>
      <c r="E30" s="21">
        <f t="shared" si="4"/>
        <v>1.1100000000000052</v>
      </c>
      <c r="F30" s="15">
        <f t="shared" si="17"/>
        <v>0.6100000000000004</v>
      </c>
      <c r="G30" s="20">
        <f t="shared" si="6"/>
        <v>353.0399999999989</v>
      </c>
      <c r="H30" s="21">
        <f t="shared" si="7"/>
        <v>1.6100000000000056</v>
      </c>
      <c r="I30" s="15"/>
      <c r="J30" s="20">
        <f t="shared" si="9"/>
        <v>353.53999999999843</v>
      </c>
      <c r="K30" s="21">
        <f t="shared" si="10"/>
        <v>2.1100000000000034</v>
      </c>
      <c r="L30" s="22"/>
      <c r="M30" s="18"/>
      <c r="N30" s="3"/>
      <c r="O30" s="3"/>
      <c r="P30" s="31"/>
      <c r="Q30" s="3"/>
      <c r="R30" s="3"/>
      <c r="S30" s="3"/>
      <c r="T30" s="3"/>
    </row>
    <row r="31" spans="1:20" ht="16.5" customHeight="1">
      <c r="A31" s="20">
        <f t="shared" si="0"/>
        <v>352.0499999999998</v>
      </c>
      <c r="B31" s="21">
        <f t="shared" si="1"/>
        <v>0.6200000000000048</v>
      </c>
      <c r="C31" s="15">
        <f t="shared" si="16"/>
        <v>0.11000000000000007</v>
      </c>
      <c r="D31" s="20">
        <f t="shared" si="3"/>
        <v>352.54999999999933</v>
      </c>
      <c r="E31" s="21">
        <f t="shared" si="4"/>
        <v>1.1200000000000052</v>
      </c>
      <c r="F31" s="15">
        <f t="shared" si="17"/>
        <v>0.6250000000000004</v>
      </c>
      <c r="G31" s="20">
        <f t="shared" si="6"/>
        <v>353.0499999999989</v>
      </c>
      <c r="H31" s="21">
        <f t="shared" si="7"/>
        <v>1.6200000000000057</v>
      </c>
      <c r="I31" s="15"/>
      <c r="J31" s="20">
        <f t="shared" si="9"/>
        <v>353.5499999999984</v>
      </c>
      <c r="K31" s="21">
        <f t="shared" si="10"/>
        <v>2.120000000000003</v>
      </c>
      <c r="L31" s="22"/>
      <c r="M31" s="18"/>
      <c r="N31" s="3"/>
      <c r="O31" s="3"/>
      <c r="P31" s="31"/>
      <c r="Q31" s="3"/>
      <c r="R31" s="3"/>
      <c r="S31" s="3"/>
      <c r="T31" s="3"/>
    </row>
    <row r="32" spans="1:20" ht="16.5" customHeight="1">
      <c r="A32" s="20">
        <f t="shared" si="0"/>
        <v>352.0599999999998</v>
      </c>
      <c r="B32" s="21">
        <f t="shared" si="1"/>
        <v>0.6300000000000048</v>
      </c>
      <c r="C32" s="15">
        <f t="shared" si="16"/>
        <v>0.11600000000000008</v>
      </c>
      <c r="D32" s="20">
        <f t="shared" si="3"/>
        <v>352.5599999999993</v>
      </c>
      <c r="E32" s="21">
        <f t="shared" si="4"/>
        <v>1.1300000000000052</v>
      </c>
      <c r="F32" s="15">
        <f t="shared" si="17"/>
        <v>0.6400000000000005</v>
      </c>
      <c r="G32" s="20">
        <f t="shared" si="6"/>
        <v>353.05999999999887</v>
      </c>
      <c r="H32" s="21">
        <f t="shared" si="7"/>
        <v>1.6300000000000057</v>
      </c>
      <c r="I32" s="15"/>
      <c r="J32" s="20">
        <f t="shared" si="9"/>
        <v>353.5599999999984</v>
      </c>
      <c r="K32" s="21">
        <f t="shared" si="10"/>
        <v>2.130000000000003</v>
      </c>
      <c r="L32" s="22"/>
      <c r="M32" s="18"/>
      <c r="N32" s="3"/>
      <c r="O32" s="3"/>
      <c r="P32" s="31"/>
      <c r="Q32" s="3"/>
      <c r="R32" s="3"/>
      <c r="S32" s="3"/>
      <c r="T32" s="3"/>
    </row>
    <row r="33" spans="1:20" ht="16.5" customHeight="1">
      <c r="A33" s="20">
        <f t="shared" si="0"/>
        <v>352.06999999999977</v>
      </c>
      <c r="B33" s="21">
        <f t="shared" si="1"/>
        <v>0.6400000000000048</v>
      </c>
      <c r="C33" s="15">
        <f t="shared" si="16"/>
        <v>0.12200000000000008</v>
      </c>
      <c r="D33" s="20">
        <f t="shared" si="3"/>
        <v>352.5699999999993</v>
      </c>
      <c r="E33" s="21">
        <f t="shared" si="4"/>
        <v>1.1400000000000052</v>
      </c>
      <c r="F33" s="15">
        <f t="shared" si="17"/>
        <v>0.6550000000000005</v>
      </c>
      <c r="G33" s="20">
        <f t="shared" si="6"/>
        <v>353.06999999999886</v>
      </c>
      <c r="H33" s="21">
        <f t="shared" si="7"/>
        <v>1.6400000000000057</v>
      </c>
      <c r="I33" s="15"/>
      <c r="J33" s="20">
        <f t="shared" si="9"/>
        <v>353.5699999999984</v>
      </c>
      <c r="K33" s="21">
        <f t="shared" si="10"/>
        <v>2.140000000000003</v>
      </c>
      <c r="L33" s="22"/>
      <c r="M33" s="18"/>
      <c r="N33" s="3"/>
      <c r="O33" s="3"/>
      <c r="P33" s="31"/>
      <c r="Q33" s="3"/>
      <c r="R33" s="3"/>
      <c r="S33" s="3"/>
      <c r="T33" s="3"/>
    </row>
    <row r="34" spans="1:20" ht="16.5" customHeight="1">
      <c r="A34" s="20">
        <f t="shared" si="0"/>
        <v>352.07999999999976</v>
      </c>
      <c r="B34" s="21">
        <f t="shared" si="1"/>
        <v>0.6500000000000048</v>
      </c>
      <c r="C34" s="15">
        <f t="shared" si="16"/>
        <v>0.12800000000000009</v>
      </c>
      <c r="D34" s="20">
        <f t="shared" si="3"/>
        <v>352.5799999999993</v>
      </c>
      <c r="E34" s="21">
        <f t="shared" si="4"/>
        <v>1.1500000000000052</v>
      </c>
      <c r="F34" s="15">
        <f t="shared" si="17"/>
        <v>0.6700000000000005</v>
      </c>
      <c r="G34" s="20">
        <f t="shared" si="6"/>
        <v>353.07999999999885</v>
      </c>
      <c r="H34" s="21">
        <f t="shared" si="7"/>
        <v>1.6500000000000057</v>
      </c>
      <c r="I34" s="15"/>
      <c r="J34" s="20">
        <f t="shared" si="9"/>
        <v>353.5799999999984</v>
      </c>
      <c r="K34" s="21">
        <f t="shared" si="10"/>
        <v>2.1500000000000026</v>
      </c>
      <c r="L34" s="22"/>
      <c r="M34" s="18"/>
      <c r="N34" s="3"/>
      <c r="O34" s="3"/>
      <c r="P34" s="31"/>
      <c r="Q34" s="3"/>
      <c r="R34" s="3"/>
      <c r="S34" s="3"/>
      <c r="T34" s="3"/>
    </row>
    <row r="35" spans="1:20" ht="16.5" customHeight="1">
      <c r="A35" s="20">
        <f t="shared" si="0"/>
        <v>352.08999999999975</v>
      </c>
      <c r="B35" s="21">
        <f t="shared" si="1"/>
        <v>0.6600000000000048</v>
      </c>
      <c r="C35" s="15">
        <f t="shared" si="16"/>
        <v>0.1340000000000001</v>
      </c>
      <c r="D35" s="20">
        <f t="shared" si="3"/>
        <v>352.5899999999993</v>
      </c>
      <c r="E35" s="21">
        <f t="shared" si="4"/>
        <v>1.1600000000000052</v>
      </c>
      <c r="F35" s="15">
        <f t="shared" si="17"/>
        <v>0.6850000000000005</v>
      </c>
      <c r="G35" s="20">
        <f t="shared" si="6"/>
        <v>353.08999999999884</v>
      </c>
      <c r="H35" s="21">
        <f t="shared" si="7"/>
        <v>1.6600000000000057</v>
      </c>
      <c r="I35" s="15"/>
      <c r="J35" s="20">
        <f t="shared" si="9"/>
        <v>353.5899999999984</v>
      </c>
      <c r="K35" s="21">
        <f t="shared" si="10"/>
        <v>2.1600000000000024</v>
      </c>
      <c r="L35" s="22"/>
      <c r="M35" s="18"/>
      <c r="N35" s="3"/>
      <c r="O35" s="3"/>
      <c r="P35" s="31"/>
      <c r="Q35" s="3"/>
      <c r="R35" s="3"/>
      <c r="S35" s="3"/>
      <c r="T35" s="3"/>
    </row>
    <row r="36" spans="1:20" ht="16.5" customHeight="1">
      <c r="A36" s="23">
        <f t="shared" si="0"/>
        <v>352.09999999999974</v>
      </c>
      <c r="B36" s="24">
        <f t="shared" si="1"/>
        <v>0.6700000000000048</v>
      </c>
      <c r="C36" s="25">
        <f t="shared" si="16"/>
        <v>0.1400000000000001</v>
      </c>
      <c r="D36" s="23">
        <f t="shared" si="3"/>
        <v>352.5999999999993</v>
      </c>
      <c r="E36" s="24">
        <f t="shared" si="4"/>
        <v>1.1700000000000053</v>
      </c>
      <c r="F36" s="25">
        <f t="shared" si="17"/>
        <v>0.7000000000000005</v>
      </c>
      <c r="G36" s="23">
        <f t="shared" si="6"/>
        <v>353.09999999999883</v>
      </c>
      <c r="H36" s="24">
        <f t="shared" si="7"/>
        <v>1.6700000000000057</v>
      </c>
      <c r="I36" s="26"/>
      <c r="J36" s="23">
        <f t="shared" si="9"/>
        <v>353.5999999999984</v>
      </c>
      <c r="K36" s="24">
        <f t="shared" si="10"/>
        <v>2.170000000000002</v>
      </c>
      <c r="L36" s="26"/>
      <c r="M36" s="18"/>
      <c r="N36" s="3"/>
      <c r="O36" s="3"/>
      <c r="P36" s="31"/>
      <c r="Q36" s="3"/>
      <c r="R36" s="3"/>
      <c r="S36" s="3"/>
      <c r="T36" s="3"/>
    </row>
    <row r="37" spans="1:20" ht="16.5" customHeight="1">
      <c r="A37" s="27">
        <f t="shared" si="0"/>
        <v>352.10999999999973</v>
      </c>
      <c r="B37" s="28">
        <f t="shared" si="1"/>
        <v>0.6800000000000048</v>
      </c>
      <c r="C37" s="29">
        <f aca="true" t="shared" si="18" ref="C37:C46">+C36+$N$9/10</f>
        <v>0.1460000000000001</v>
      </c>
      <c r="D37" s="27">
        <f t="shared" si="3"/>
        <v>352.6099999999993</v>
      </c>
      <c r="E37" s="28">
        <f t="shared" si="4"/>
        <v>1.1800000000000053</v>
      </c>
      <c r="F37" s="30">
        <f aca="true" t="shared" si="19" ref="F37:F46">+F36+$N$14/10</f>
        <v>0.7200000000000005</v>
      </c>
      <c r="G37" s="27">
        <f t="shared" si="6"/>
        <v>353.1099999999988</v>
      </c>
      <c r="H37" s="28">
        <f t="shared" si="7"/>
        <v>1.6800000000000057</v>
      </c>
      <c r="I37" s="14"/>
      <c r="J37" s="27">
        <f t="shared" si="9"/>
        <v>353.60999999999837</v>
      </c>
      <c r="K37" s="28">
        <f t="shared" si="10"/>
        <v>2.180000000000002</v>
      </c>
      <c r="L37" s="14"/>
      <c r="M37" s="18"/>
      <c r="N37" s="3"/>
      <c r="O37" s="3"/>
      <c r="P37" s="31"/>
      <c r="Q37" s="3"/>
      <c r="R37" s="3"/>
      <c r="S37" s="3"/>
      <c r="T37" s="3"/>
    </row>
    <row r="38" spans="1:20" ht="16.5" customHeight="1">
      <c r="A38" s="20">
        <f t="shared" si="0"/>
        <v>352.1199999999997</v>
      </c>
      <c r="B38" s="21">
        <f t="shared" si="1"/>
        <v>0.6900000000000048</v>
      </c>
      <c r="C38" s="15">
        <f t="shared" si="18"/>
        <v>0.1520000000000001</v>
      </c>
      <c r="D38" s="20">
        <f t="shared" si="3"/>
        <v>352.61999999999927</v>
      </c>
      <c r="E38" s="21">
        <f t="shared" si="4"/>
        <v>1.1900000000000053</v>
      </c>
      <c r="F38" s="15">
        <f t="shared" si="19"/>
        <v>0.7400000000000005</v>
      </c>
      <c r="G38" s="20">
        <f t="shared" si="6"/>
        <v>353.1199999999988</v>
      </c>
      <c r="H38" s="21">
        <f t="shared" si="7"/>
        <v>1.6900000000000057</v>
      </c>
      <c r="I38" s="22"/>
      <c r="J38" s="20">
        <f t="shared" si="9"/>
        <v>353.61999999999836</v>
      </c>
      <c r="K38" s="21">
        <f t="shared" si="10"/>
        <v>2.1900000000000017</v>
      </c>
      <c r="L38" s="22"/>
      <c r="M38" s="18"/>
      <c r="N38" s="3"/>
      <c r="O38" s="3"/>
      <c r="P38" s="31"/>
      <c r="Q38" s="3"/>
      <c r="R38" s="3"/>
      <c r="S38" s="3"/>
      <c r="T38" s="3"/>
    </row>
    <row r="39" spans="1:20" ht="16.5" customHeight="1">
      <c r="A39" s="20">
        <f aca="true" t="shared" si="20" ref="A39:A55">+A38+0.01</f>
        <v>352.1299999999997</v>
      </c>
      <c r="B39" s="21">
        <f aca="true" t="shared" si="21" ref="B39:B55">+B38+0.01</f>
        <v>0.7000000000000048</v>
      </c>
      <c r="C39" s="15">
        <f t="shared" si="18"/>
        <v>0.1580000000000001</v>
      </c>
      <c r="D39" s="20">
        <f aca="true" t="shared" si="22" ref="D39:D55">+D38+0.01</f>
        <v>352.62999999999926</v>
      </c>
      <c r="E39" s="21">
        <f aca="true" t="shared" si="23" ref="E39:E55">+E38+0.01</f>
        <v>1.2000000000000053</v>
      </c>
      <c r="F39" s="15">
        <f t="shared" si="19"/>
        <v>0.7600000000000006</v>
      </c>
      <c r="G39" s="20">
        <f aca="true" t="shared" si="24" ref="G39:G55">+G38+0.01</f>
        <v>353.1299999999988</v>
      </c>
      <c r="H39" s="21">
        <f aca="true" t="shared" si="25" ref="H39:H55">+H38+0.01</f>
        <v>1.7000000000000057</v>
      </c>
      <c r="I39" s="22"/>
      <c r="J39" s="20">
        <f aca="true" t="shared" si="26" ref="J39:J55">+J38+0.01</f>
        <v>353.62999999999835</v>
      </c>
      <c r="K39" s="21">
        <f aca="true" t="shared" si="27" ref="K39:K55">+K38+0.01</f>
        <v>2.2000000000000015</v>
      </c>
      <c r="L39" s="22"/>
      <c r="M39" s="18"/>
      <c r="N39" s="3"/>
      <c r="O39" s="3"/>
      <c r="P39" s="31"/>
      <c r="Q39" s="3"/>
      <c r="R39" s="3"/>
      <c r="S39" s="3"/>
      <c r="T39" s="3"/>
    </row>
    <row r="40" spans="1:20" ht="16.5" customHeight="1">
      <c r="A40" s="20">
        <f t="shared" si="20"/>
        <v>352.1399999999997</v>
      </c>
      <c r="B40" s="21">
        <f t="shared" si="21"/>
        <v>0.7100000000000048</v>
      </c>
      <c r="C40" s="15">
        <f t="shared" si="18"/>
        <v>0.16400000000000012</v>
      </c>
      <c r="D40" s="20">
        <f t="shared" si="22"/>
        <v>352.63999999999925</v>
      </c>
      <c r="E40" s="21">
        <f t="shared" si="23"/>
        <v>1.2100000000000053</v>
      </c>
      <c r="F40" s="15">
        <f t="shared" si="19"/>
        <v>0.7800000000000006</v>
      </c>
      <c r="G40" s="20">
        <f t="shared" si="24"/>
        <v>353.1399999999988</v>
      </c>
      <c r="H40" s="21">
        <f t="shared" si="25"/>
        <v>1.7100000000000057</v>
      </c>
      <c r="I40" s="22"/>
      <c r="J40" s="20">
        <f t="shared" si="26"/>
        <v>353.63999999999834</v>
      </c>
      <c r="K40" s="21">
        <f t="shared" si="27"/>
        <v>2.2100000000000013</v>
      </c>
      <c r="L40" s="22"/>
      <c r="M40" s="18"/>
      <c r="N40" s="3"/>
      <c r="O40" s="3"/>
      <c r="P40" s="31"/>
      <c r="Q40" s="3"/>
      <c r="R40" s="3"/>
      <c r="S40" s="3"/>
      <c r="T40" s="3"/>
    </row>
    <row r="41" spans="1:20" ht="16.5" customHeight="1">
      <c r="A41" s="20">
        <f t="shared" si="20"/>
        <v>352.1499999999997</v>
      </c>
      <c r="B41" s="21">
        <f t="shared" si="21"/>
        <v>0.7200000000000049</v>
      </c>
      <c r="C41" s="15">
        <f t="shared" si="18"/>
        <v>0.17000000000000012</v>
      </c>
      <c r="D41" s="20">
        <f t="shared" si="22"/>
        <v>352.64999999999924</v>
      </c>
      <c r="E41" s="21">
        <f t="shared" si="23"/>
        <v>1.2200000000000053</v>
      </c>
      <c r="F41" s="15">
        <f t="shared" si="19"/>
        <v>0.8000000000000006</v>
      </c>
      <c r="G41" s="20">
        <f t="shared" si="24"/>
        <v>353.1499999999988</v>
      </c>
      <c r="H41" s="21">
        <f t="shared" si="25"/>
        <v>1.7200000000000057</v>
      </c>
      <c r="I41" s="22"/>
      <c r="J41" s="20">
        <f t="shared" si="26"/>
        <v>353.64999999999833</v>
      </c>
      <c r="K41" s="21">
        <f t="shared" si="27"/>
        <v>2.220000000000001</v>
      </c>
      <c r="L41" s="22"/>
      <c r="M41" s="18"/>
      <c r="N41" s="3"/>
      <c r="O41" s="3"/>
      <c r="P41" s="31"/>
      <c r="Q41" s="3"/>
      <c r="R41" s="3"/>
      <c r="S41" s="3"/>
      <c r="T41" s="3"/>
    </row>
    <row r="42" spans="1:20" ht="16.5" customHeight="1">
      <c r="A42" s="20">
        <f t="shared" si="20"/>
        <v>352.1599999999997</v>
      </c>
      <c r="B42" s="21">
        <f t="shared" si="21"/>
        <v>0.7300000000000049</v>
      </c>
      <c r="C42" s="15">
        <f t="shared" si="18"/>
        <v>0.17600000000000013</v>
      </c>
      <c r="D42" s="20">
        <f t="shared" si="22"/>
        <v>352.65999999999923</v>
      </c>
      <c r="E42" s="21">
        <f t="shared" si="23"/>
        <v>1.2300000000000053</v>
      </c>
      <c r="F42" s="15">
        <f t="shared" si="19"/>
        <v>0.8200000000000006</v>
      </c>
      <c r="G42" s="20">
        <f t="shared" si="24"/>
        <v>353.1599999999988</v>
      </c>
      <c r="H42" s="21">
        <f t="shared" si="25"/>
        <v>1.7300000000000058</v>
      </c>
      <c r="I42" s="22"/>
      <c r="J42" s="20">
        <f t="shared" si="26"/>
        <v>353.6599999999983</v>
      </c>
      <c r="K42" s="21">
        <f t="shared" si="27"/>
        <v>2.230000000000001</v>
      </c>
      <c r="L42" s="22"/>
      <c r="M42" s="18"/>
      <c r="N42" s="3"/>
      <c r="O42" s="3"/>
      <c r="P42" s="31"/>
      <c r="Q42" s="3"/>
      <c r="R42" s="3"/>
      <c r="S42" s="3"/>
      <c r="T42" s="3"/>
    </row>
    <row r="43" spans="1:20" ht="16.5" customHeight="1">
      <c r="A43" s="20">
        <f t="shared" si="20"/>
        <v>352.1699999999997</v>
      </c>
      <c r="B43" s="21">
        <f t="shared" si="21"/>
        <v>0.7400000000000049</v>
      </c>
      <c r="C43" s="15">
        <f t="shared" si="18"/>
        <v>0.18200000000000013</v>
      </c>
      <c r="D43" s="20">
        <f t="shared" si="22"/>
        <v>352.6699999999992</v>
      </c>
      <c r="E43" s="21">
        <f t="shared" si="23"/>
        <v>1.2400000000000053</v>
      </c>
      <c r="F43" s="15">
        <f t="shared" si="19"/>
        <v>0.8400000000000006</v>
      </c>
      <c r="G43" s="20">
        <f t="shared" si="24"/>
        <v>353.16999999999877</v>
      </c>
      <c r="H43" s="21">
        <f t="shared" si="25"/>
        <v>1.7400000000000058</v>
      </c>
      <c r="I43" s="22"/>
      <c r="J43" s="20">
        <f t="shared" si="26"/>
        <v>353.6699999999983</v>
      </c>
      <c r="K43" s="21">
        <f t="shared" si="27"/>
        <v>2.2400000000000007</v>
      </c>
      <c r="L43" s="22"/>
      <c r="M43" s="18"/>
      <c r="N43" s="3"/>
      <c r="O43" s="3"/>
      <c r="P43" s="31"/>
      <c r="Q43" s="3"/>
      <c r="R43" s="3"/>
      <c r="S43" s="3"/>
      <c r="T43" s="3"/>
    </row>
    <row r="44" spans="1:20" ht="16.5" customHeight="1">
      <c r="A44" s="20">
        <f t="shared" si="20"/>
        <v>352.17999999999967</v>
      </c>
      <c r="B44" s="21">
        <f t="shared" si="21"/>
        <v>0.7500000000000049</v>
      </c>
      <c r="C44" s="15">
        <f t="shared" si="18"/>
        <v>0.18800000000000014</v>
      </c>
      <c r="D44" s="20">
        <f t="shared" si="22"/>
        <v>352.6799999999992</v>
      </c>
      <c r="E44" s="21">
        <f t="shared" si="23"/>
        <v>1.2500000000000053</v>
      </c>
      <c r="F44" s="15">
        <f t="shared" si="19"/>
        <v>0.8600000000000007</v>
      </c>
      <c r="G44" s="20">
        <f t="shared" si="24"/>
        <v>353.17999999999876</v>
      </c>
      <c r="H44" s="21">
        <f t="shared" si="25"/>
        <v>1.7500000000000058</v>
      </c>
      <c r="I44" s="22"/>
      <c r="J44" s="20">
        <f t="shared" si="26"/>
        <v>353.6799999999983</v>
      </c>
      <c r="K44" s="21">
        <f t="shared" si="27"/>
        <v>2.2500000000000004</v>
      </c>
      <c r="L44" s="22"/>
      <c r="M44" s="18"/>
      <c r="N44" s="3"/>
      <c r="O44" s="3"/>
      <c r="P44" s="31"/>
      <c r="Q44" s="3"/>
      <c r="R44" s="3"/>
      <c r="S44" s="3"/>
      <c r="T44" s="3"/>
    </row>
    <row r="45" spans="1:20" ht="16.5" customHeight="1">
      <c r="A45" s="20">
        <f t="shared" si="20"/>
        <v>352.18999999999966</v>
      </c>
      <c r="B45" s="21">
        <f t="shared" si="21"/>
        <v>0.7600000000000049</v>
      </c>
      <c r="C45" s="15">
        <f t="shared" si="18"/>
        <v>0.19400000000000014</v>
      </c>
      <c r="D45" s="20">
        <f t="shared" si="22"/>
        <v>352.6899999999992</v>
      </c>
      <c r="E45" s="21">
        <f t="shared" si="23"/>
        <v>1.2600000000000053</v>
      </c>
      <c r="F45" s="15">
        <f t="shared" si="19"/>
        <v>0.8800000000000007</v>
      </c>
      <c r="G45" s="20">
        <f t="shared" si="24"/>
        <v>353.18999999999875</v>
      </c>
      <c r="H45" s="21">
        <f t="shared" si="25"/>
        <v>1.7600000000000058</v>
      </c>
      <c r="I45" s="22"/>
      <c r="J45" s="20">
        <f t="shared" si="26"/>
        <v>353.6899999999983</v>
      </c>
      <c r="K45" s="21">
        <f t="shared" si="27"/>
        <v>2.2600000000000002</v>
      </c>
      <c r="L45" s="22"/>
      <c r="M45" s="18"/>
      <c r="N45" s="3"/>
      <c r="O45" s="3"/>
      <c r="P45" s="31"/>
      <c r="Q45" s="3"/>
      <c r="R45" s="3"/>
      <c r="S45" s="3"/>
      <c r="T45" s="3"/>
    </row>
    <row r="46" spans="1:20" ht="16.5" customHeight="1">
      <c r="A46" s="23">
        <f t="shared" si="20"/>
        <v>352.19999999999965</v>
      </c>
      <c r="B46" s="24">
        <f t="shared" si="21"/>
        <v>0.7700000000000049</v>
      </c>
      <c r="C46" s="25">
        <f t="shared" si="18"/>
        <v>0.20000000000000015</v>
      </c>
      <c r="D46" s="23">
        <f t="shared" si="22"/>
        <v>352.6999999999992</v>
      </c>
      <c r="E46" s="24">
        <f t="shared" si="23"/>
        <v>1.2700000000000053</v>
      </c>
      <c r="F46" s="25">
        <f t="shared" si="19"/>
        <v>0.9000000000000007</v>
      </c>
      <c r="G46" s="23">
        <f t="shared" si="24"/>
        <v>353.19999999999874</v>
      </c>
      <c r="H46" s="24">
        <f t="shared" si="25"/>
        <v>1.7700000000000058</v>
      </c>
      <c r="I46" s="26"/>
      <c r="J46" s="23">
        <f t="shared" si="26"/>
        <v>353.6999999999983</v>
      </c>
      <c r="K46" s="24">
        <f t="shared" si="27"/>
        <v>2.27</v>
      </c>
      <c r="L46" s="26"/>
      <c r="M46" s="18"/>
      <c r="N46" s="3"/>
      <c r="O46" s="3"/>
      <c r="P46" s="31"/>
      <c r="Q46" s="3"/>
      <c r="R46" s="3"/>
      <c r="S46" s="3"/>
      <c r="T46" s="3"/>
    </row>
    <row r="47" spans="1:20" ht="16.5" customHeight="1">
      <c r="A47" s="27">
        <f t="shared" si="20"/>
        <v>352.20999999999964</v>
      </c>
      <c r="B47" s="28">
        <f t="shared" si="21"/>
        <v>0.7800000000000049</v>
      </c>
      <c r="C47" s="29">
        <f aca="true" t="shared" si="28" ref="C47:C55">+C46+$N$10/10</f>
        <v>0.21000000000000016</v>
      </c>
      <c r="D47" s="27">
        <f t="shared" si="22"/>
        <v>352.7099999999992</v>
      </c>
      <c r="E47" s="28">
        <f t="shared" si="23"/>
        <v>1.2800000000000054</v>
      </c>
      <c r="F47" s="30">
        <f aca="true" t="shared" si="29" ref="F47:F55">+F46+$N$15/10</f>
        <v>0.9200000000000007</v>
      </c>
      <c r="G47" s="27">
        <f t="shared" si="24"/>
        <v>353.20999999999873</v>
      </c>
      <c r="H47" s="28">
        <f t="shared" si="25"/>
        <v>1.7800000000000058</v>
      </c>
      <c r="I47" s="14"/>
      <c r="J47" s="27">
        <f t="shared" si="26"/>
        <v>353.7099999999983</v>
      </c>
      <c r="K47" s="28">
        <f t="shared" si="27"/>
        <v>2.28</v>
      </c>
      <c r="L47" s="14"/>
      <c r="M47" s="18"/>
      <c r="N47" s="3"/>
      <c r="O47" s="3"/>
      <c r="P47" s="31"/>
      <c r="Q47" s="3"/>
      <c r="R47" s="3"/>
      <c r="S47" s="3"/>
      <c r="T47" s="3"/>
    </row>
    <row r="48" spans="1:20" ht="16.5" customHeight="1">
      <c r="A48" s="20">
        <f t="shared" si="20"/>
        <v>352.21999999999963</v>
      </c>
      <c r="B48" s="21">
        <f t="shared" si="21"/>
        <v>0.7900000000000049</v>
      </c>
      <c r="C48" s="15">
        <f t="shared" si="28"/>
        <v>0.22000000000000017</v>
      </c>
      <c r="D48" s="20">
        <f t="shared" si="22"/>
        <v>352.7199999999992</v>
      </c>
      <c r="E48" s="21">
        <f t="shared" si="23"/>
        <v>1.2900000000000054</v>
      </c>
      <c r="F48" s="15">
        <f t="shared" si="29"/>
        <v>0.9400000000000007</v>
      </c>
      <c r="G48" s="20">
        <f t="shared" si="24"/>
        <v>353.2199999999987</v>
      </c>
      <c r="H48" s="21">
        <f t="shared" si="25"/>
        <v>1.7900000000000058</v>
      </c>
      <c r="I48" s="22"/>
      <c r="J48" s="20">
        <f t="shared" si="26"/>
        <v>353.71999999999827</v>
      </c>
      <c r="K48" s="21">
        <f t="shared" si="27"/>
        <v>2.2899999999999996</v>
      </c>
      <c r="L48" s="22"/>
      <c r="M48" s="18"/>
      <c r="N48" s="3"/>
      <c r="O48" s="3"/>
      <c r="P48" s="31"/>
      <c r="Q48" s="3"/>
      <c r="R48" s="3"/>
      <c r="S48" s="3"/>
      <c r="T48" s="3"/>
    </row>
    <row r="49" spans="1:20" ht="16.5" customHeight="1">
      <c r="A49" s="20">
        <f t="shared" si="20"/>
        <v>352.2299999999996</v>
      </c>
      <c r="B49" s="21">
        <f t="shared" si="21"/>
        <v>0.8000000000000049</v>
      </c>
      <c r="C49" s="15">
        <f t="shared" si="28"/>
        <v>0.23000000000000018</v>
      </c>
      <c r="D49" s="20">
        <f t="shared" si="22"/>
        <v>352.72999999999917</v>
      </c>
      <c r="E49" s="21">
        <f t="shared" si="23"/>
        <v>1.3000000000000054</v>
      </c>
      <c r="F49" s="15">
        <f t="shared" si="29"/>
        <v>0.9600000000000007</v>
      </c>
      <c r="G49" s="20">
        <f t="shared" si="24"/>
        <v>353.2299999999987</v>
      </c>
      <c r="H49" s="21">
        <f t="shared" si="25"/>
        <v>1.8000000000000058</v>
      </c>
      <c r="I49" s="22"/>
      <c r="J49" s="20">
        <f t="shared" si="26"/>
        <v>353.72999999999826</v>
      </c>
      <c r="K49" s="21">
        <f t="shared" si="27"/>
        <v>2.2999999999999994</v>
      </c>
      <c r="L49" s="22"/>
      <c r="M49" s="18"/>
      <c r="N49" s="3"/>
      <c r="O49" s="3"/>
      <c r="P49" s="31"/>
      <c r="Q49" s="3"/>
      <c r="R49" s="3"/>
      <c r="S49" s="3"/>
      <c r="T49" s="3"/>
    </row>
    <row r="50" spans="1:20" ht="16.5" customHeight="1">
      <c r="A50" s="20">
        <f t="shared" si="20"/>
        <v>352.2399999999996</v>
      </c>
      <c r="B50" s="21">
        <f t="shared" si="21"/>
        <v>0.8100000000000049</v>
      </c>
      <c r="C50" s="15">
        <f t="shared" si="28"/>
        <v>0.24000000000000019</v>
      </c>
      <c r="D50" s="20">
        <f t="shared" si="22"/>
        <v>352.73999999999916</v>
      </c>
      <c r="E50" s="21">
        <f t="shared" si="23"/>
        <v>1.3100000000000054</v>
      </c>
      <c r="F50" s="15">
        <f t="shared" si="29"/>
        <v>0.9800000000000008</v>
      </c>
      <c r="G50" s="20">
        <f t="shared" si="24"/>
        <v>353.2399999999987</v>
      </c>
      <c r="H50" s="21">
        <f t="shared" si="25"/>
        <v>1.8100000000000058</v>
      </c>
      <c r="I50" s="22"/>
      <c r="J50" s="20">
        <f t="shared" si="26"/>
        <v>353.73999999999825</v>
      </c>
      <c r="K50" s="21">
        <f t="shared" si="27"/>
        <v>2.309999999999999</v>
      </c>
      <c r="L50" s="22"/>
      <c r="M50" s="18"/>
      <c r="N50" s="3"/>
      <c r="O50" s="3"/>
      <c r="P50" s="31"/>
      <c r="Q50" s="3"/>
      <c r="R50" s="3"/>
      <c r="S50" s="3"/>
      <c r="T50" s="3"/>
    </row>
    <row r="51" spans="1:20" ht="16.5" customHeight="1">
      <c r="A51" s="20">
        <f t="shared" si="20"/>
        <v>352.2499999999996</v>
      </c>
      <c r="B51" s="21">
        <f t="shared" si="21"/>
        <v>0.820000000000005</v>
      </c>
      <c r="C51" s="15">
        <f t="shared" si="28"/>
        <v>0.25000000000000017</v>
      </c>
      <c r="D51" s="20">
        <f t="shared" si="22"/>
        <v>352.74999999999915</v>
      </c>
      <c r="E51" s="21">
        <f t="shared" si="23"/>
        <v>1.3200000000000054</v>
      </c>
      <c r="F51" s="15">
        <f t="shared" si="29"/>
        <v>1.0000000000000007</v>
      </c>
      <c r="G51" s="20">
        <f t="shared" si="24"/>
        <v>353.2499999999987</v>
      </c>
      <c r="H51" s="21">
        <f t="shared" si="25"/>
        <v>1.8200000000000058</v>
      </c>
      <c r="I51" s="22"/>
      <c r="J51" s="20">
        <f t="shared" si="26"/>
        <v>353.74999999999824</v>
      </c>
      <c r="K51" s="21">
        <f t="shared" si="27"/>
        <v>2.319999999999999</v>
      </c>
      <c r="L51" s="22"/>
      <c r="M51" s="18"/>
      <c r="N51" s="3"/>
      <c r="O51" s="3"/>
      <c r="P51" s="31"/>
      <c r="Q51" s="3"/>
      <c r="R51" s="3"/>
      <c r="S51" s="3"/>
      <c r="T51" s="3"/>
    </row>
    <row r="52" spans="1:20" ht="16.5" customHeight="1">
      <c r="A52" s="20">
        <f t="shared" si="20"/>
        <v>352.2599999999996</v>
      </c>
      <c r="B52" s="21">
        <f t="shared" si="21"/>
        <v>0.830000000000005</v>
      </c>
      <c r="C52" s="15">
        <f t="shared" si="28"/>
        <v>0.2600000000000002</v>
      </c>
      <c r="D52" s="20">
        <f t="shared" si="22"/>
        <v>352.75999999999914</v>
      </c>
      <c r="E52" s="21">
        <f t="shared" si="23"/>
        <v>1.3300000000000054</v>
      </c>
      <c r="F52" s="15">
        <f t="shared" si="29"/>
        <v>1.0200000000000007</v>
      </c>
      <c r="G52" s="20">
        <f t="shared" si="24"/>
        <v>353.2599999999987</v>
      </c>
      <c r="H52" s="21">
        <f t="shared" si="25"/>
        <v>1.8300000000000058</v>
      </c>
      <c r="I52" s="22"/>
      <c r="J52" s="20">
        <f t="shared" si="26"/>
        <v>353.75999999999823</v>
      </c>
      <c r="K52" s="21">
        <f t="shared" si="27"/>
        <v>2.3299999999999987</v>
      </c>
      <c r="L52" s="22"/>
      <c r="M52" s="18"/>
      <c r="N52" s="3"/>
      <c r="O52" s="3"/>
      <c r="P52" s="31"/>
      <c r="Q52" s="3"/>
      <c r="R52" s="3"/>
      <c r="S52" s="3"/>
      <c r="T52" s="3"/>
    </row>
    <row r="53" spans="1:20" ht="16.5" customHeight="1">
      <c r="A53" s="20">
        <f t="shared" si="20"/>
        <v>352.2699999999996</v>
      </c>
      <c r="B53" s="21">
        <f t="shared" si="21"/>
        <v>0.840000000000005</v>
      </c>
      <c r="C53" s="15">
        <f t="shared" si="28"/>
        <v>0.2700000000000002</v>
      </c>
      <c r="D53" s="20">
        <f t="shared" si="22"/>
        <v>352.76999999999913</v>
      </c>
      <c r="E53" s="21">
        <f t="shared" si="23"/>
        <v>1.3400000000000054</v>
      </c>
      <c r="F53" s="15">
        <f t="shared" si="29"/>
        <v>1.0400000000000007</v>
      </c>
      <c r="G53" s="20">
        <f t="shared" si="24"/>
        <v>353.2699999999987</v>
      </c>
      <c r="H53" s="21">
        <f t="shared" si="25"/>
        <v>1.8400000000000059</v>
      </c>
      <c r="I53" s="22"/>
      <c r="J53" s="20">
        <f t="shared" si="26"/>
        <v>353.7699999999982</v>
      </c>
      <c r="K53" s="21">
        <f t="shared" si="27"/>
        <v>2.3399999999999985</v>
      </c>
      <c r="L53" s="22"/>
      <c r="M53" s="18"/>
      <c r="N53" s="3"/>
      <c r="O53" s="3"/>
      <c r="P53" s="31"/>
      <c r="Q53" s="3"/>
      <c r="R53" s="3"/>
      <c r="S53" s="3"/>
      <c r="T53" s="3"/>
    </row>
    <row r="54" spans="1:20" ht="16.5" customHeight="1">
      <c r="A54" s="20">
        <f t="shared" si="20"/>
        <v>352.2799999999996</v>
      </c>
      <c r="B54" s="21">
        <f t="shared" si="21"/>
        <v>0.850000000000005</v>
      </c>
      <c r="C54" s="15">
        <f t="shared" si="28"/>
        <v>0.2800000000000002</v>
      </c>
      <c r="D54" s="20">
        <f t="shared" si="22"/>
        <v>352.7799999999991</v>
      </c>
      <c r="E54" s="21">
        <f t="shared" si="23"/>
        <v>1.3500000000000054</v>
      </c>
      <c r="F54" s="15">
        <f t="shared" si="29"/>
        <v>1.0600000000000007</v>
      </c>
      <c r="G54" s="20">
        <f t="shared" si="24"/>
        <v>353.27999999999867</v>
      </c>
      <c r="H54" s="21">
        <f t="shared" si="25"/>
        <v>1.8500000000000059</v>
      </c>
      <c r="I54" s="22"/>
      <c r="J54" s="20">
        <f t="shared" si="26"/>
        <v>353.7799999999982</v>
      </c>
      <c r="K54" s="21">
        <f t="shared" si="27"/>
        <v>2.3499999999999983</v>
      </c>
      <c r="L54" s="22"/>
      <c r="M54" s="18"/>
      <c r="N54" s="3"/>
      <c r="O54" s="3"/>
      <c r="P54" s="31"/>
      <c r="Q54" s="3"/>
      <c r="R54" s="3"/>
      <c r="S54" s="3"/>
      <c r="T54" s="3"/>
    </row>
    <row r="55" spans="1:20" ht="16.5" customHeight="1">
      <c r="A55" s="32">
        <f t="shared" si="20"/>
        <v>352.28999999999957</v>
      </c>
      <c r="B55" s="33">
        <f t="shared" si="21"/>
        <v>0.860000000000005</v>
      </c>
      <c r="C55" s="25">
        <f t="shared" si="28"/>
        <v>0.2900000000000002</v>
      </c>
      <c r="D55" s="32">
        <f t="shared" si="22"/>
        <v>352.7899999999991</v>
      </c>
      <c r="E55" s="33">
        <f t="shared" si="23"/>
        <v>1.3600000000000054</v>
      </c>
      <c r="F55" s="25">
        <f t="shared" si="29"/>
        <v>1.0800000000000007</v>
      </c>
      <c r="G55" s="32">
        <f t="shared" si="24"/>
        <v>353.28999999999866</v>
      </c>
      <c r="H55" s="33">
        <f t="shared" si="25"/>
        <v>1.8600000000000059</v>
      </c>
      <c r="I55" s="26"/>
      <c r="J55" s="32">
        <f t="shared" si="26"/>
        <v>353.7899999999982</v>
      </c>
      <c r="K55" s="33">
        <f t="shared" si="27"/>
        <v>2.359999999999998</v>
      </c>
      <c r="L55" s="26"/>
      <c r="M55" s="18"/>
      <c r="N55" s="3"/>
      <c r="O55" s="3"/>
      <c r="P55" s="31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1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1"/>
      <c r="Q57" s="3"/>
      <c r="R57" s="3"/>
      <c r="S57" s="3"/>
      <c r="T57" s="3"/>
    </row>
    <row r="58" spans="1:20" ht="22.5" customHeight="1">
      <c r="A58" s="3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"/>
      <c r="O58" s="3"/>
      <c r="P58" s="31"/>
      <c r="Q58" s="3"/>
      <c r="R58" s="3"/>
      <c r="S58" s="3"/>
      <c r="T58" s="3"/>
    </row>
    <row r="59" spans="1:20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8"/>
      <c r="N59" s="3"/>
      <c r="O59" s="3"/>
      <c r="P59" s="31"/>
      <c r="Q59" s="3"/>
      <c r="R59" s="3"/>
      <c r="S59" s="3"/>
      <c r="T59" s="3"/>
    </row>
    <row r="60" spans="1:20" ht="22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8"/>
      <c r="N60" s="3"/>
      <c r="O60" s="3"/>
      <c r="P60" s="31"/>
      <c r="Q60" s="3"/>
      <c r="R60" s="3"/>
      <c r="S60" s="3"/>
      <c r="T60" s="3"/>
    </row>
    <row r="61" spans="1:20" ht="16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8"/>
      <c r="N61" s="3"/>
      <c r="O61" s="3"/>
      <c r="P61" s="31"/>
      <c r="Q61" s="3"/>
      <c r="R61" s="3"/>
      <c r="S61" s="3"/>
      <c r="T61" s="3"/>
    </row>
    <row r="62" spans="1:20" ht="16.5" customHeight="1">
      <c r="A62" s="37"/>
      <c r="B62" s="37"/>
      <c r="C62" s="36"/>
      <c r="D62" s="37"/>
      <c r="E62" s="37"/>
      <c r="F62" s="36"/>
      <c r="G62" s="37"/>
      <c r="H62" s="37"/>
      <c r="I62" s="36"/>
      <c r="J62" s="37"/>
      <c r="K62" s="37"/>
      <c r="L62" s="36"/>
      <c r="M62" s="18"/>
      <c r="N62" s="3"/>
      <c r="O62" s="3"/>
      <c r="P62" s="31"/>
      <c r="Q62" s="3"/>
      <c r="R62" s="3"/>
      <c r="S62" s="3"/>
      <c r="T62" s="3"/>
    </row>
    <row r="63" spans="1:20" ht="16.5" customHeight="1">
      <c r="A63" s="37"/>
      <c r="B63" s="37"/>
      <c r="C63" s="36"/>
      <c r="D63" s="37"/>
      <c r="E63" s="37"/>
      <c r="F63" s="36"/>
      <c r="G63" s="37"/>
      <c r="H63" s="37"/>
      <c r="I63" s="36"/>
      <c r="J63" s="37"/>
      <c r="K63" s="37"/>
      <c r="L63" s="36"/>
      <c r="M63" s="18"/>
      <c r="N63" s="3"/>
      <c r="O63" s="3"/>
      <c r="P63" s="31"/>
      <c r="Q63" s="3"/>
      <c r="R63" s="3"/>
      <c r="S63" s="3"/>
      <c r="T63" s="3"/>
    </row>
    <row r="64" spans="1:20" ht="16.5" customHeight="1">
      <c r="A64" s="37"/>
      <c r="B64" s="37"/>
      <c r="C64" s="36"/>
      <c r="D64" s="37"/>
      <c r="E64" s="37"/>
      <c r="F64" s="36"/>
      <c r="G64" s="37"/>
      <c r="H64" s="37"/>
      <c r="I64" s="36"/>
      <c r="J64" s="37"/>
      <c r="K64" s="37"/>
      <c r="L64" s="36"/>
      <c r="M64" s="18"/>
      <c r="N64" s="3"/>
      <c r="O64" s="3"/>
      <c r="P64" s="31"/>
      <c r="Q64" s="3"/>
      <c r="R64" s="3"/>
      <c r="S64" s="3"/>
      <c r="T64" s="3"/>
    </row>
    <row r="65" spans="1:20" ht="16.5" customHeight="1">
      <c r="A65" s="37"/>
      <c r="B65" s="37"/>
      <c r="C65" s="36"/>
      <c r="D65" s="37"/>
      <c r="E65" s="37"/>
      <c r="F65" s="36"/>
      <c r="G65" s="37"/>
      <c r="H65" s="37"/>
      <c r="I65" s="36"/>
      <c r="J65" s="37"/>
      <c r="K65" s="37"/>
      <c r="L65" s="36"/>
      <c r="M65" s="18"/>
      <c r="N65" s="3"/>
      <c r="O65" s="3"/>
      <c r="P65" s="31"/>
      <c r="Q65" s="3"/>
      <c r="R65" s="3"/>
      <c r="S65" s="3"/>
      <c r="T65" s="3"/>
    </row>
    <row r="66" spans="1:20" ht="16.5" customHeight="1">
      <c r="A66" s="37"/>
      <c r="B66" s="37"/>
      <c r="C66" s="36"/>
      <c r="D66" s="37"/>
      <c r="E66" s="37"/>
      <c r="F66" s="36"/>
      <c r="G66" s="37"/>
      <c r="H66" s="37"/>
      <c r="I66" s="36"/>
      <c r="J66" s="37"/>
      <c r="K66" s="37"/>
      <c r="L66" s="36"/>
      <c r="M66" s="18"/>
      <c r="N66" s="3"/>
      <c r="O66" s="3"/>
      <c r="P66" s="31"/>
      <c r="Q66" s="3"/>
      <c r="R66" s="3"/>
      <c r="S66" s="3"/>
      <c r="T66" s="3"/>
    </row>
    <row r="67" spans="1:20" ht="16.5" customHeight="1">
      <c r="A67" s="37"/>
      <c r="B67" s="37"/>
      <c r="C67" s="36"/>
      <c r="D67" s="37"/>
      <c r="E67" s="37"/>
      <c r="F67" s="36"/>
      <c r="G67" s="37"/>
      <c r="H67" s="37"/>
      <c r="I67" s="36"/>
      <c r="J67" s="37"/>
      <c r="K67" s="37"/>
      <c r="L67" s="36"/>
      <c r="M67" s="18"/>
      <c r="N67" s="3"/>
      <c r="O67" s="3"/>
      <c r="P67" s="31"/>
      <c r="Q67" s="3"/>
      <c r="R67" s="3"/>
      <c r="S67" s="3"/>
      <c r="T67" s="3"/>
    </row>
    <row r="68" spans="1:20" ht="16.5" customHeight="1">
      <c r="A68" s="37"/>
      <c r="B68" s="37"/>
      <c r="C68" s="36"/>
      <c r="D68" s="37"/>
      <c r="E68" s="37"/>
      <c r="F68" s="36"/>
      <c r="G68" s="37"/>
      <c r="H68" s="37"/>
      <c r="I68" s="36"/>
      <c r="J68" s="37"/>
      <c r="K68" s="37"/>
      <c r="L68" s="36"/>
      <c r="M68" s="18"/>
      <c r="N68" s="3"/>
      <c r="O68" s="3"/>
      <c r="P68" s="31"/>
      <c r="Q68" s="3"/>
      <c r="R68" s="3"/>
      <c r="S68" s="3"/>
      <c r="T68" s="3"/>
    </row>
    <row r="69" spans="1:20" ht="16.5" customHeight="1">
      <c r="A69" s="37"/>
      <c r="B69" s="37"/>
      <c r="C69" s="36"/>
      <c r="D69" s="37"/>
      <c r="E69" s="37"/>
      <c r="F69" s="36"/>
      <c r="G69" s="37"/>
      <c r="H69" s="37"/>
      <c r="I69" s="36"/>
      <c r="J69" s="37"/>
      <c r="K69" s="37"/>
      <c r="L69" s="36"/>
      <c r="M69" s="18"/>
      <c r="N69" s="3"/>
      <c r="O69" s="3"/>
      <c r="P69" s="31"/>
      <c r="Q69" s="3"/>
      <c r="R69" s="3"/>
      <c r="S69" s="3"/>
      <c r="T69" s="3"/>
    </row>
    <row r="70" spans="1:20" ht="16.5" customHeight="1">
      <c r="A70" s="37"/>
      <c r="B70" s="37"/>
      <c r="C70" s="36"/>
      <c r="D70" s="37"/>
      <c r="E70" s="37"/>
      <c r="F70" s="36"/>
      <c r="G70" s="37"/>
      <c r="H70" s="37"/>
      <c r="I70" s="36"/>
      <c r="J70" s="37"/>
      <c r="K70" s="37"/>
      <c r="L70" s="36"/>
      <c r="M70" s="18"/>
      <c r="N70" s="3"/>
      <c r="O70" s="3"/>
      <c r="P70" s="31"/>
      <c r="Q70" s="3"/>
      <c r="R70" s="3"/>
      <c r="S70" s="3"/>
      <c r="T70" s="3"/>
    </row>
    <row r="71" spans="1:20" ht="16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8"/>
      <c r="N71" s="3"/>
      <c r="O71" s="3"/>
      <c r="P71" s="31"/>
      <c r="Q71" s="3"/>
      <c r="R71" s="3"/>
      <c r="S71" s="3"/>
      <c r="T71" s="3"/>
    </row>
    <row r="72" spans="1:20" ht="16.5" customHeight="1">
      <c r="A72" s="37"/>
      <c r="B72" s="37"/>
      <c r="C72" s="36"/>
      <c r="D72" s="37"/>
      <c r="E72" s="37"/>
      <c r="F72" s="36"/>
      <c r="G72" s="37"/>
      <c r="H72" s="37"/>
      <c r="I72" s="36"/>
      <c r="J72" s="37"/>
      <c r="K72" s="37"/>
      <c r="L72" s="36"/>
      <c r="M72" s="18"/>
      <c r="N72" s="3"/>
      <c r="O72" s="3"/>
      <c r="P72" s="31"/>
      <c r="Q72" s="3"/>
      <c r="R72" s="3"/>
      <c r="S72" s="3"/>
      <c r="T72" s="3"/>
    </row>
    <row r="73" spans="1:20" ht="16.5" customHeight="1">
      <c r="A73" s="37"/>
      <c r="B73" s="37"/>
      <c r="C73" s="36"/>
      <c r="D73" s="37"/>
      <c r="E73" s="37"/>
      <c r="F73" s="36"/>
      <c r="G73" s="37"/>
      <c r="H73" s="37"/>
      <c r="I73" s="36"/>
      <c r="J73" s="37"/>
      <c r="K73" s="37"/>
      <c r="L73" s="36"/>
      <c r="M73" s="18"/>
      <c r="N73" s="3"/>
      <c r="O73" s="3"/>
      <c r="P73" s="31"/>
      <c r="Q73" s="3"/>
      <c r="R73" s="3"/>
      <c r="S73" s="3"/>
      <c r="T73" s="3"/>
    </row>
    <row r="74" spans="1:20" ht="16.5" customHeight="1">
      <c r="A74" s="37"/>
      <c r="B74" s="37"/>
      <c r="C74" s="36"/>
      <c r="D74" s="37"/>
      <c r="E74" s="37"/>
      <c r="F74" s="36"/>
      <c r="G74" s="37"/>
      <c r="H74" s="37"/>
      <c r="I74" s="36"/>
      <c r="J74" s="37"/>
      <c r="K74" s="37"/>
      <c r="L74" s="36"/>
      <c r="M74" s="18"/>
      <c r="N74" s="3"/>
      <c r="O74" s="3"/>
      <c r="P74" s="31"/>
      <c r="Q74" s="3"/>
      <c r="R74" s="3"/>
      <c r="S74" s="3"/>
      <c r="T74" s="3"/>
    </row>
    <row r="75" spans="1:20" ht="16.5" customHeight="1">
      <c r="A75" s="37"/>
      <c r="B75" s="37"/>
      <c r="C75" s="36"/>
      <c r="D75" s="37"/>
      <c r="E75" s="37"/>
      <c r="F75" s="36"/>
      <c r="G75" s="37"/>
      <c r="H75" s="37"/>
      <c r="I75" s="36"/>
      <c r="J75" s="37"/>
      <c r="K75" s="37"/>
      <c r="L75" s="36"/>
      <c r="M75" s="18"/>
      <c r="N75" s="3"/>
      <c r="O75" s="3"/>
      <c r="P75" s="31"/>
      <c r="Q75" s="3"/>
      <c r="R75" s="3"/>
      <c r="S75" s="3"/>
      <c r="T75" s="3"/>
    </row>
    <row r="76" spans="1:20" ht="16.5" customHeight="1">
      <c r="A76" s="37"/>
      <c r="B76" s="37"/>
      <c r="C76" s="36"/>
      <c r="D76" s="37"/>
      <c r="E76" s="37"/>
      <c r="F76" s="36"/>
      <c r="G76" s="37"/>
      <c r="H76" s="37"/>
      <c r="I76" s="36"/>
      <c r="J76" s="37"/>
      <c r="K76" s="37"/>
      <c r="L76" s="36"/>
      <c r="M76" s="18"/>
      <c r="N76" s="3"/>
      <c r="O76" s="3"/>
      <c r="P76" s="31"/>
      <c r="Q76" s="3"/>
      <c r="R76" s="3"/>
      <c r="S76" s="3"/>
      <c r="T76" s="3"/>
    </row>
    <row r="77" spans="1:20" ht="16.5" customHeight="1">
      <c r="A77" s="37"/>
      <c r="B77" s="37"/>
      <c r="C77" s="36"/>
      <c r="D77" s="37"/>
      <c r="E77" s="37"/>
      <c r="F77" s="36"/>
      <c r="G77" s="37"/>
      <c r="H77" s="37"/>
      <c r="I77" s="36"/>
      <c r="J77" s="37"/>
      <c r="K77" s="37"/>
      <c r="L77" s="36"/>
      <c r="M77" s="18"/>
      <c r="N77" s="3"/>
      <c r="O77" s="3"/>
      <c r="P77" s="31"/>
      <c r="Q77" s="3"/>
      <c r="R77" s="3"/>
      <c r="S77" s="3"/>
      <c r="T77" s="3"/>
    </row>
    <row r="78" spans="1:20" ht="16.5" customHeight="1">
      <c r="A78" s="37"/>
      <c r="B78" s="37"/>
      <c r="C78" s="36"/>
      <c r="D78" s="37"/>
      <c r="E78" s="37"/>
      <c r="F78" s="36"/>
      <c r="G78" s="37"/>
      <c r="H78" s="37"/>
      <c r="I78" s="36"/>
      <c r="J78" s="37"/>
      <c r="K78" s="37"/>
      <c r="L78" s="36"/>
      <c r="M78" s="18"/>
      <c r="N78" s="3"/>
      <c r="O78" s="3"/>
      <c r="P78" s="31"/>
      <c r="Q78" s="3"/>
      <c r="R78" s="3"/>
      <c r="S78" s="3"/>
      <c r="T78" s="3"/>
    </row>
    <row r="79" spans="1:20" ht="16.5" customHeight="1">
      <c r="A79" s="37"/>
      <c r="B79" s="37"/>
      <c r="C79" s="36"/>
      <c r="D79" s="37"/>
      <c r="E79" s="37"/>
      <c r="F79" s="36"/>
      <c r="G79" s="37"/>
      <c r="H79" s="37"/>
      <c r="I79" s="36"/>
      <c r="J79" s="37"/>
      <c r="K79" s="37"/>
      <c r="L79" s="36"/>
      <c r="M79" s="18"/>
      <c r="N79" s="3"/>
      <c r="O79" s="3"/>
      <c r="P79" s="31"/>
      <c r="Q79" s="3"/>
      <c r="R79" s="3"/>
      <c r="S79" s="3"/>
      <c r="T79" s="3"/>
    </row>
    <row r="80" spans="1:20" ht="16.5" customHeight="1">
      <c r="A80" s="37"/>
      <c r="B80" s="37"/>
      <c r="C80" s="36"/>
      <c r="D80" s="37"/>
      <c r="E80" s="37"/>
      <c r="F80" s="36"/>
      <c r="G80" s="37"/>
      <c r="H80" s="37"/>
      <c r="I80" s="36"/>
      <c r="J80" s="37"/>
      <c r="K80" s="37"/>
      <c r="L80" s="36"/>
      <c r="M80" s="18"/>
      <c r="N80" s="3"/>
      <c r="O80" s="3"/>
      <c r="P80" s="31"/>
      <c r="Q80" s="3"/>
      <c r="R80" s="3"/>
      <c r="S80" s="3"/>
      <c r="T80" s="3"/>
    </row>
    <row r="81" spans="1:20" ht="16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18"/>
      <c r="N81" s="3"/>
      <c r="O81" s="3"/>
      <c r="P81" s="31"/>
      <c r="Q81" s="3"/>
      <c r="R81" s="3"/>
      <c r="S81" s="3"/>
      <c r="T81" s="3"/>
    </row>
    <row r="82" spans="1:20" ht="16.5" customHeight="1">
      <c r="A82" s="37"/>
      <c r="B82" s="37"/>
      <c r="C82" s="36"/>
      <c r="D82" s="37"/>
      <c r="E82" s="37"/>
      <c r="F82" s="36"/>
      <c r="G82" s="37"/>
      <c r="H82" s="37"/>
      <c r="I82" s="36"/>
      <c r="J82" s="37"/>
      <c r="K82" s="37"/>
      <c r="L82" s="36"/>
      <c r="M82" s="18"/>
      <c r="N82" s="3"/>
      <c r="O82" s="3"/>
      <c r="P82" s="31"/>
      <c r="Q82" s="3"/>
      <c r="R82" s="3"/>
      <c r="S82" s="3"/>
      <c r="T82" s="3"/>
    </row>
    <row r="83" spans="1:20" ht="16.5" customHeight="1">
      <c r="A83" s="37"/>
      <c r="B83" s="37"/>
      <c r="C83" s="36"/>
      <c r="D83" s="37"/>
      <c r="E83" s="37"/>
      <c r="F83" s="36"/>
      <c r="G83" s="37"/>
      <c r="H83" s="37"/>
      <c r="I83" s="36"/>
      <c r="J83" s="37"/>
      <c r="K83" s="37"/>
      <c r="L83" s="36"/>
      <c r="M83" s="18"/>
      <c r="N83" s="3"/>
      <c r="O83" s="3"/>
      <c r="P83" s="31"/>
      <c r="Q83" s="3"/>
      <c r="R83" s="3"/>
      <c r="S83" s="3"/>
      <c r="T83" s="3"/>
    </row>
    <row r="84" spans="1:20" ht="16.5" customHeight="1">
      <c r="A84" s="37"/>
      <c r="B84" s="37"/>
      <c r="C84" s="36"/>
      <c r="D84" s="37"/>
      <c r="E84" s="37"/>
      <c r="F84" s="36"/>
      <c r="G84" s="37"/>
      <c r="H84" s="37"/>
      <c r="I84" s="36"/>
      <c r="J84" s="37"/>
      <c r="K84" s="37"/>
      <c r="L84" s="36"/>
      <c r="M84" s="18"/>
      <c r="N84" s="3"/>
      <c r="O84" s="3"/>
      <c r="P84" s="31"/>
      <c r="Q84" s="3"/>
      <c r="R84" s="3"/>
      <c r="S84" s="3"/>
      <c r="T84" s="3"/>
    </row>
    <row r="85" spans="1:20" ht="16.5" customHeight="1">
      <c r="A85" s="37"/>
      <c r="B85" s="37"/>
      <c r="C85" s="36"/>
      <c r="D85" s="37"/>
      <c r="E85" s="37"/>
      <c r="F85" s="36"/>
      <c r="G85" s="37"/>
      <c r="H85" s="37"/>
      <c r="I85" s="36"/>
      <c r="J85" s="37"/>
      <c r="K85" s="37"/>
      <c r="L85" s="36"/>
      <c r="M85" s="18"/>
      <c r="N85" s="3"/>
      <c r="O85" s="3"/>
      <c r="P85" s="31"/>
      <c r="Q85" s="3"/>
      <c r="R85" s="3"/>
      <c r="S85" s="3"/>
      <c r="T85" s="3"/>
    </row>
    <row r="86" spans="1:20" ht="16.5" customHeight="1">
      <c r="A86" s="37"/>
      <c r="B86" s="37"/>
      <c r="C86" s="36"/>
      <c r="D86" s="37"/>
      <c r="E86" s="37"/>
      <c r="F86" s="36"/>
      <c r="G86" s="37"/>
      <c r="H86" s="37"/>
      <c r="I86" s="36"/>
      <c r="J86" s="37"/>
      <c r="K86" s="37"/>
      <c r="L86" s="36"/>
      <c r="M86" s="18"/>
      <c r="N86" s="3"/>
      <c r="O86" s="3"/>
      <c r="P86" s="31"/>
      <c r="Q86" s="3"/>
      <c r="R86" s="3"/>
      <c r="S86" s="3"/>
      <c r="T86" s="3"/>
    </row>
    <row r="87" spans="1:20" ht="16.5" customHeight="1">
      <c r="A87" s="37"/>
      <c r="B87" s="37"/>
      <c r="C87" s="36"/>
      <c r="D87" s="37"/>
      <c r="E87" s="37"/>
      <c r="F87" s="36"/>
      <c r="G87" s="37"/>
      <c r="H87" s="37"/>
      <c r="I87" s="36"/>
      <c r="J87" s="37"/>
      <c r="K87" s="37"/>
      <c r="L87" s="36"/>
      <c r="M87" s="18"/>
      <c r="N87" s="3"/>
      <c r="O87" s="3"/>
      <c r="P87" s="31"/>
      <c r="Q87" s="3"/>
      <c r="R87" s="3"/>
      <c r="S87" s="3"/>
      <c r="T87" s="3"/>
    </row>
    <row r="88" spans="1:20" ht="16.5" customHeight="1">
      <c r="A88" s="37"/>
      <c r="B88" s="37"/>
      <c r="C88" s="36"/>
      <c r="D88" s="37"/>
      <c r="E88" s="37"/>
      <c r="F88" s="36"/>
      <c r="G88" s="37"/>
      <c r="H88" s="37"/>
      <c r="I88" s="36"/>
      <c r="J88" s="37"/>
      <c r="K88" s="37"/>
      <c r="L88" s="36"/>
      <c r="M88" s="18"/>
      <c r="N88" s="3"/>
      <c r="O88" s="3"/>
      <c r="P88" s="31"/>
      <c r="Q88" s="3"/>
      <c r="R88" s="3"/>
      <c r="S88" s="3"/>
      <c r="T88" s="3"/>
    </row>
    <row r="89" spans="1:20" ht="16.5" customHeight="1">
      <c r="A89" s="37"/>
      <c r="B89" s="37"/>
      <c r="C89" s="36"/>
      <c r="D89" s="37"/>
      <c r="E89" s="37"/>
      <c r="F89" s="36"/>
      <c r="G89" s="37"/>
      <c r="H89" s="37"/>
      <c r="I89" s="36"/>
      <c r="J89" s="37"/>
      <c r="K89" s="37"/>
      <c r="L89" s="36"/>
      <c r="M89" s="18"/>
      <c r="N89" s="3"/>
      <c r="O89" s="3"/>
      <c r="P89" s="3"/>
      <c r="Q89" s="3"/>
      <c r="R89" s="3"/>
      <c r="S89" s="3"/>
      <c r="T89" s="3"/>
    </row>
    <row r="90" spans="1:20" ht="16.5" customHeight="1">
      <c r="A90" s="37"/>
      <c r="B90" s="37"/>
      <c r="C90" s="36"/>
      <c r="D90" s="37"/>
      <c r="E90" s="37"/>
      <c r="F90" s="36"/>
      <c r="G90" s="37"/>
      <c r="H90" s="37"/>
      <c r="I90" s="36"/>
      <c r="J90" s="37"/>
      <c r="K90" s="37"/>
      <c r="L90" s="36"/>
      <c r="M90" s="18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18"/>
      <c r="N91" s="3"/>
      <c r="O91" s="3"/>
      <c r="P91" s="3"/>
      <c r="Q91" s="3"/>
      <c r="R91" s="3"/>
      <c r="S91" s="3"/>
      <c r="T91" s="3"/>
    </row>
    <row r="92" spans="1:20" ht="16.5" customHeight="1">
      <c r="A92" s="37"/>
      <c r="B92" s="37"/>
      <c r="C92" s="36"/>
      <c r="D92" s="37"/>
      <c r="E92" s="37"/>
      <c r="F92" s="36"/>
      <c r="G92" s="37"/>
      <c r="H92" s="37"/>
      <c r="I92" s="36"/>
      <c r="J92" s="37"/>
      <c r="K92" s="37"/>
      <c r="L92" s="36"/>
      <c r="M92" s="18"/>
      <c r="N92" s="3"/>
      <c r="O92" s="3"/>
      <c r="P92" s="3"/>
      <c r="Q92" s="3"/>
      <c r="R92" s="3"/>
      <c r="S92" s="3"/>
      <c r="T92" s="3"/>
    </row>
    <row r="93" spans="1:20" ht="16.5" customHeight="1">
      <c r="A93" s="37"/>
      <c r="B93" s="37"/>
      <c r="C93" s="36"/>
      <c r="D93" s="37"/>
      <c r="E93" s="37"/>
      <c r="F93" s="36"/>
      <c r="G93" s="37"/>
      <c r="H93" s="37"/>
      <c r="I93" s="36"/>
      <c r="J93" s="37"/>
      <c r="K93" s="37"/>
      <c r="L93" s="36"/>
      <c r="M93" s="18"/>
      <c r="N93" s="3"/>
      <c r="O93" s="3"/>
      <c r="P93" s="3"/>
      <c r="Q93" s="3"/>
      <c r="R93" s="3"/>
      <c r="S93" s="3"/>
      <c r="T93" s="3"/>
    </row>
    <row r="94" spans="1:20" ht="16.5" customHeight="1">
      <c r="A94" s="37"/>
      <c r="B94" s="37"/>
      <c r="C94" s="36"/>
      <c r="D94" s="37"/>
      <c r="E94" s="37"/>
      <c r="F94" s="36"/>
      <c r="G94" s="37"/>
      <c r="H94" s="37"/>
      <c r="I94" s="36"/>
      <c r="J94" s="37"/>
      <c r="K94" s="37"/>
      <c r="L94" s="36"/>
      <c r="M94" s="18"/>
      <c r="N94" s="3"/>
      <c r="O94" s="3"/>
      <c r="P94" s="3"/>
      <c r="Q94" s="3"/>
      <c r="R94" s="3"/>
      <c r="S94" s="3"/>
      <c r="T94" s="3"/>
    </row>
    <row r="95" spans="1:20" ht="16.5" customHeight="1">
      <c r="A95" s="37"/>
      <c r="B95" s="37"/>
      <c r="C95" s="36"/>
      <c r="D95" s="37"/>
      <c r="E95" s="37"/>
      <c r="F95" s="36"/>
      <c r="G95" s="37"/>
      <c r="H95" s="37"/>
      <c r="I95" s="36"/>
      <c r="J95" s="37"/>
      <c r="K95" s="37"/>
      <c r="L95" s="36"/>
      <c r="M95" s="18"/>
      <c r="N95" s="3"/>
      <c r="O95" s="3"/>
      <c r="P95" s="3"/>
      <c r="Q95" s="3"/>
      <c r="R95" s="3"/>
      <c r="S95" s="3"/>
      <c r="T95" s="3"/>
    </row>
    <row r="96" spans="1:20" ht="16.5" customHeight="1">
      <c r="A96" s="37"/>
      <c r="B96" s="37"/>
      <c r="C96" s="36"/>
      <c r="D96" s="37"/>
      <c r="E96" s="37"/>
      <c r="F96" s="36"/>
      <c r="G96" s="37"/>
      <c r="H96" s="37"/>
      <c r="I96" s="36"/>
      <c r="J96" s="37"/>
      <c r="K96" s="37"/>
      <c r="L96" s="36"/>
      <c r="M96" s="18"/>
      <c r="N96" s="3"/>
      <c r="O96" s="3"/>
      <c r="P96" s="3"/>
      <c r="Q96" s="3"/>
      <c r="R96" s="3"/>
      <c r="S96" s="3"/>
      <c r="T96" s="3"/>
    </row>
    <row r="97" spans="1:20" ht="16.5" customHeight="1">
      <c r="A97" s="37"/>
      <c r="B97" s="37"/>
      <c r="C97" s="36"/>
      <c r="D97" s="37"/>
      <c r="E97" s="37"/>
      <c r="F97" s="36"/>
      <c r="G97" s="37"/>
      <c r="H97" s="37"/>
      <c r="I97" s="36"/>
      <c r="J97" s="37"/>
      <c r="K97" s="37"/>
      <c r="L97" s="36"/>
      <c r="M97" s="18"/>
      <c r="N97" s="3"/>
      <c r="O97" s="3"/>
      <c r="P97" s="3"/>
      <c r="Q97" s="3"/>
      <c r="R97" s="3"/>
      <c r="S97" s="3"/>
      <c r="T97" s="3"/>
    </row>
    <row r="98" spans="1:20" ht="16.5" customHeight="1">
      <c r="A98" s="37"/>
      <c r="B98" s="37"/>
      <c r="C98" s="36"/>
      <c r="D98" s="37"/>
      <c r="E98" s="37"/>
      <c r="F98" s="36"/>
      <c r="G98" s="37"/>
      <c r="H98" s="37"/>
      <c r="I98" s="36"/>
      <c r="J98" s="37"/>
      <c r="K98" s="37"/>
      <c r="L98" s="36"/>
      <c r="M98" s="18"/>
      <c r="N98" s="3"/>
      <c r="O98" s="3"/>
      <c r="P98" s="3"/>
      <c r="Q98" s="3"/>
      <c r="R98" s="3"/>
      <c r="S98" s="3"/>
      <c r="T98" s="3"/>
    </row>
    <row r="99" spans="1:20" ht="16.5" customHeight="1">
      <c r="A99" s="37"/>
      <c r="B99" s="37"/>
      <c r="C99" s="36"/>
      <c r="D99" s="37"/>
      <c r="E99" s="37"/>
      <c r="F99" s="36"/>
      <c r="G99" s="37"/>
      <c r="H99" s="37"/>
      <c r="I99" s="36"/>
      <c r="J99" s="37"/>
      <c r="K99" s="37"/>
      <c r="L99" s="36"/>
      <c r="M99" s="18"/>
      <c r="N99" s="3"/>
      <c r="O99" s="3"/>
      <c r="P99" s="3"/>
      <c r="Q99" s="3"/>
      <c r="R99" s="3"/>
      <c r="S99" s="3"/>
      <c r="T99" s="3"/>
    </row>
    <row r="100" spans="1:20" ht="16.5" customHeight="1">
      <c r="A100" s="37"/>
      <c r="B100" s="37"/>
      <c r="C100" s="36"/>
      <c r="D100" s="37"/>
      <c r="E100" s="37"/>
      <c r="F100" s="36"/>
      <c r="G100" s="37"/>
      <c r="H100" s="37"/>
      <c r="I100" s="36"/>
      <c r="J100" s="37"/>
      <c r="K100" s="37"/>
      <c r="L100" s="36"/>
      <c r="M100" s="18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18"/>
      <c r="N101" s="3"/>
      <c r="O101" s="3"/>
      <c r="P101" s="3"/>
      <c r="Q101" s="3"/>
      <c r="R101" s="3"/>
      <c r="S101" s="3"/>
      <c r="T101" s="3"/>
    </row>
    <row r="102" spans="1:20" ht="16.5" customHeight="1">
      <c r="A102" s="37"/>
      <c r="B102" s="37"/>
      <c r="C102" s="36"/>
      <c r="D102" s="37"/>
      <c r="E102" s="37"/>
      <c r="F102" s="36"/>
      <c r="G102" s="37"/>
      <c r="H102" s="37"/>
      <c r="I102" s="36"/>
      <c r="J102" s="37"/>
      <c r="K102" s="37"/>
      <c r="L102" s="36"/>
      <c r="M102" s="18"/>
      <c r="N102" s="3"/>
      <c r="O102" s="3"/>
      <c r="P102" s="3"/>
      <c r="Q102" s="3"/>
      <c r="R102" s="3"/>
      <c r="S102" s="3"/>
      <c r="T102" s="3"/>
    </row>
    <row r="103" spans="1:20" ht="16.5" customHeight="1">
      <c r="A103" s="37"/>
      <c r="B103" s="37"/>
      <c r="C103" s="36"/>
      <c r="D103" s="37"/>
      <c r="E103" s="37"/>
      <c r="F103" s="36"/>
      <c r="G103" s="37"/>
      <c r="H103" s="37"/>
      <c r="I103" s="36"/>
      <c r="J103" s="37"/>
      <c r="K103" s="37"/>
      <c r="L103" s="36"/>
      <c r="M103" s="18"/>
      <c r="N103" s="3"/>
      <c r="O103" s="3"/>
      <c r="P103" s="3"/>
      <c r="Q103" s="3"/>
      <c r="R103" s="3"/>
      <c r="S103" s="3"/>
      <c r="T103" s="3"/>
    </row>
    <row r="104" spans="1:14" ht="16.5" customHeight="1">
      <c r="A104" s="37"/>
      <c r="B104" s="37"/>
      <c r="C104" s="36"/>
      <c r="D104" s="37"/>
      <c r="E104" s="37"/>
      <c r="F104" s="36"/>
      <c r="G104" s="37"/>
      <c r="H104" s="37"/>
      <c r="I104" s="36"/>
      <c r="J104" s="37"/>
      <c r="K104" s="37"/>
      <c r="L104" s="36"/>
      <c r="M104" s="18"/>
      <c r="N104" s="3"/>
    </row>
    <row r="105" spans="1:14" ht="16.5" customHeight="1">
      <c r="A105" s="37"/>
      <c r="B105" s="37"/>
      <c r="C105" s="36"/>
      <c r="D105" s="37"/>
      <c r="E105" s="37"/>
      <c r="F105" s="36"/>
      <c r="G105" s="37"/>
      <c r="H105" s="37"/>
      <c r="I105" s="36"/>
      <c r="J105" s="37"/>
      <c r="K105" s="37"/>
      <c r="L105" s="36"/>
      <c r="M105" s="18"/>
      <c r="N105" s="3"/>
    </row>
    <row r="106" spans="1:14" ht="16.5" customHeight="1">
      <c r="A106" s="37"/>
      <c r="B106" s="37"/>
      <c r="C106" s="36"/>
      <c r="D106" s="37"/>
      <c r="E106" s="37"/>
      <c r="F106" s="36"/>
      <c r="G106" s="37"/>
      <c r="H106" s="37"/>
      <c r="I106" s="36"/>
      <c r="J106" s="37"/>
      <c r="K106" s="37"/>
      <c r="L106" s="36"/>
      <c r="M106" s="18"/>
      <c r="N106" s="3"/>
    </row>
    <row r="107" spans="1:14" ht="16.5" customHeight="1">
      <c r="A107" s="37"/>
      <c r="B107" s="37"/>
      <c r="C107" s="36"/>
      <c r="D107" s="37"/>
      <c r="E107" s="37"/>
      <c r="F107" s="36"/>
      <c r="G107" s="37"/>
      <c r="H107" s="37"/>
      <c r="I107" s="36"/>
      <c r="J107" s="37"/>
      <c r="K107" s="37"/>
      <c r="L107" s="36"/>
      <c r="M107" s="18"/>
      <c r="N107" s="3"/>
    </row>
    <row r="108" spans="1:14" ht="16.5" customHeight="1">
      <c r="A108" s="37"/>
      <c r="B108" s="37"/>
      <c r="C108" s="36"/>
      <c r="D108" s="37"/>
      <c r="E108" s="37"/>
      <c r="F108" s="36"/>
      <c r="G108" s="37"/>
      <c r="H108" s="37"/>
      <c r="I108" s="36"/>
      <c r="J108" s="37"/>
      <c r="K108" s="37"/>
      <c r="L108" s="36"/>
      <c r="M108" s="18"/>
      <c r="N108" s="3"/>
    </row>
    <row r="109" spans="1:20" ht="16.5" customHeight="1">
      <c r="A109" s="37"/>
      <c r="B109" s="37"/>
      <c r="C109" s="36"/>
      <c r="D109" s="37"/>
      <c r="E109" s="37"/>
      <c r="F109" s="36"/>
      <c r="G109" s="37"/>
      <c r="H109" s="37"/>
      <c r="I109" s="36"/>
      <c r="J109" s="37"/>
      <c r="K109" s="37"/>
      <c r="L109" s="36"/>
      <c r="M109" s="18"/>
      <c r="N109" s="3"/>
      <c r="O109" s="3"/>
      <c r="P109" s="3"/>
      <c r="Q109" s="3"/>
      <c r="R109" s="3"/>
      <c r="S109" s="3"/>
      <c r="T109" s="3"/>
    </row>
    <row r="110" spans="1:20" ht="16.5" customHeight="1">
      <c r="A110" s="37"/>
      <c r="B110" s="37"/>
      <c r="C110" s="36"/>
      <c r="D110" s="37"/>
      <c r="E110" s="37"/>
      <c r="F110" s="36"/>
      <c r="G110" s="37"/>
      <c r="H110" s="37"/>
      <c r="I110" s="36"/>
      <c r="J110" s="37"/>
      <c r="K110" s="37"/>
      <c r="L110" s="36"/>
      <c r="M110" s="18"/>
      <c r="N110" s="38"/>
      <c r="O110" s="3"/>
      <c r="P110" s="3"/>
      <c r="Q110" s="3"/>
      <c r="R110" s="3"/>
      <c r="S110" s="3"/>
      <c r="T110" s="3"/>
    </row>
    <row r="111" spans="1:20" ht="22.5" customHeight="1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40"/>
      <c r="L111" s="40"/>
      <c r="M111" s="18"/>
      <c r="N111" s="3"/>
      <c r="O111" s="3"/>
      <c r="P111" s="3"/>
      <c r="Q111" s="3"/>
      <c r="R111" s="3"/>
      <c r="S111" s="3"/>
      <c r="T111" s="3"/>
    </row>
    <row r="112" spans="1:20" ht="22.5" customHeight="1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40"/>
      <c r="L112" s="40"/>
      <c r="M112" s="18"/>
      <c r="N112" s="3"/>
      <c r="O112" s="3"/>
      <c r="P112" s="3"/>
      <c r="Q112" s="3"/>
      <c r="R112" s="3"/>
      <c r="S112" s="3"/>
      <c r="T112" s="3"/>
    </row>
    <row r="113" spans="1:20" ht="22.5" customHeight="1">
      <c r="A113" s="41"/>
      <c r="B113" s="39"/>
      <c r="C113" s="39"/>
      <c r="D113" s="39"/>
      <c r="E113" s="39"/>
      <c r="F113" s="39"/>
      <c r="G113" s="39"/>
      <c r="H113" s="39"/>
      <c r="I113" s="40"/>
      <c r="J113" s="40"/>
      <c r="K113" s="40"/>
      <c r="L113" s="40"/>
      <c r="M113" s="18"/>
      <c r="N113" s="3"/>
      <c r="O113" s="3"/>
      <c r="P113" s="3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8"/>
      <c r="N114" s="3"/>
      <c r="O114" s="3"/>
      <c r="P114" s="3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8"/>
      <c r="N115" s="3"/>
      <c r="O115" s="3"/>
      <c r="P115" s="3"/>
      <c r="Q115" s="3"/>
      <c r="R115" s="3"/>
      <c r="S115" s="3"/>
      <c r="T115" s="3"/>
    </row>
    <row r="116" spans="1:20" ht="16.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18"/>
      <c r="N116" s="3"/>
      <c r="O116" s="3"/>
      <c r="P116" s="3"/>
      <c r="Q116" s="3"/>
      <c r="R116" s="3"/>
      <c r="S116" s="3"/>
      <c r="T116" s="3"/>
    </row>
    <row r="117" spans="1:20" ht="16.5" customHeight="1">
      <c r="A117" s="37"/>
      <c r="B117" s="37"/>
      <c r="C117" s="36"/>
      <c r="D117" s="37"/>
      <c r="E117" s="37"/>
      <c r="F117" s="36"/>
      <c r="G117" s="37"/>
      <c r="H117" s="37"/>
      <c r="I117" s="36"/>
      <c r="J117" s="37"/>
      <c r="K117" s="37"/>
      <c r="L117" s="36"/>
      <c r="M117" s="18"/>
      <c r="N117" s="3"/>
      <c r="O117" s="3"/>
      <c r="P117" s="3"/>
      <c r="Q117" s="3"/>
      <c r="R117" s="3"/>
      <c r="S117" s="3"/>
      <c r="T117" s="3"/>
    </row>
    <row r="118" spans="1:20" ht="16.5" customHeight="1">
      <c r="A118" s="37"/>
      <c r="B118" s="37"/>
      <c r="C118" s="36"/>
      <c r="D118" s="37"/>
      <c r="E118" s="37"/>
      <c r="F118" s="36"/>
      <c r="G118" s="37"/>
      <c r="H118" s="37"/>
      <c r="I118" s="36"/>
      <c r="J118" s="37"/>
      <c r="K118" s="37"/>
      <c r="L118" s="36"/>
      <c r="M118" s="18"/>
      <c r="N118" s="3"/>
      <c r="O118" s="3"/>
      <c r="P118" s="3"/>
      <c r="Q118" s="3"/>
      <c r="R118" s="3"/>
      <c r="S118" s="3"/>
      <c r="T118" s="3"/>
    </row>
    <row r="119" spans="1:20" ht="16.5" customHeight="1">
      <c r="A119" s="37"/>
      <c r="B119" s="37"/>
      <c r="C119" s="36"/>
      <c r="D119" s="37"/>
      <c r="E119" s="37"/>
      <c r="F119" s="36"/>
      <c r="G119" s="37"/>
      <c r="H119" s="37"/>
      <c r="I119" s="36"/>
      <c r="J119" s="37"/>
      <c r="K119" s="37"/>
      <c r="L119" s="36"/>
      <c r="M119" s="18"/>
      <c r="N119" s="3"/>
      <c r="O119" s="3"/>
      <c r="P119" s="3"/>
      <c r="Q119" s="3"/>
      <c r="R119" s="3"/>
      <c r="S119" s="3"/>
      <c r="T119" s="3"/>
    </row>
    <row r="120" spans="1:20" ht="16.5" customHeight="1">
      <c r="A120" s="37"/>
      <c r="B120" s="37"/>
      <c r="C120" s="36"/>
      <c r="D120" s="37"/>
      <c r="E120" s="37"/>
      <c r="F120" s="36"/>
      <c r="G120" s="37"/>
      <c r="H120" s="37"/>
      <c r="I120" s="36"/>
      <c r="J120" s="37"/>
      <c r="K120" s="37"/>
      <c r="L120" s="36"/>
      <c r="M120" s="18"/>
      <c r="N120" s="3"/>
      <c r="O120" s="3"/>
      <c r="P120" s="3"/>
      <c r="Q120" s="3"/>
      <c r="R120" s="3"/>
      <c r="S120" s="3"/>
      <c r="T120" s="3"/>
    </row>
    <row r="121" spans="1:20" ht="16.5" customHeight="1">
      <c r="A121" s="37"/>
      <c r="B121" s="37"/>
      <c r="C121" s="36"/>
      <c r="D121" s="37"/>
      <c r="E121" s="37"/>
      <c r="F121" s="36"/>
      <c r="G121" s="37"/>
      <c r="H121" s="37"/>
      <c r="I121" s="36"/>
      <c r="J121" s="37"/>
      <c r="K121" s="37"/>
      <c r="L121" s="36"/>
      <c r="M121" s="18"/>
      <c r="N121" s="3"/>
      <c r="O121" s="3"/>
      <c r="P121" s="3"/>
      <c r="Q121" s="3"/>
      <c r="R121" s="3"/>
      <c r="S121" s="3"/>
      <c r="T121" s="3"/>
    </row>
    <row r="122" spans="1:20" ht="16.5" customHeight="1">
      <c r="A122" s="37"/>
      <c r="B122" s="37"/>
      <c r="C122" s="36"/>
      <c r="D122" s="37"/>
      <c r="E122" s="37"/>
      <c r="F122" s="36"/>
      <c r="G122" s="37"/>
      <c r="H122" s="37"/>
      <c r="I122" s="36"/>
      <c r="J122" s="37"/>
      <c r="K122" s="37"/>
      <c r="L122" s="36"/>
      <c r="M122" s="18"/>
      <c r="N122" s="3"/>
      <c r="O122" s="3"/>
      <c r="P122" s="3"/>
      <c r="Q122" s="3"/>
      <c r="R122" s="3"/>
      <c r="S122" s="3"/>
      <c r="T122" s="3"/>
    </row>
    <row r="123" spans="1:20" ht="16.5" customHeight="1">
      <c r="A123" s="37"/>
      <c r="B123" s="37"/>
      <c r="C123" s="36"/>
      <c r="D123" s="37"/>
      <c r="E123" s="37"/>
      <c r="F123" s="36"/>
      <c r="G123" s="37"/>
      <c r="H123" s="37"/>
      <c r="I123" s="36"/>
      <c r="J123" s="37"/>
      <c r="K123" s="37"/>
      <c r="L123" s="36"/>
      <c r="M123" s="18"/>
      <c r="N123" s="3"/>
      <c r="O123" s="3"/>
      <c r="P123" s="3"/>
      <c r="Q123" s="3"/>
      <c r="R123" s="3"/>
      <c r="S123" s="3"/>
      <c r="T123" s="3"/>
    </row>
    <row r="124" spans="1:20" ht="16.5" customHeight="1">
      <c r="A124" s="37"/>
      <c r="B124" s="37"/>
      <c r="C124" s="36"/>
      <c r="D124" s="37"/>
      <c r="E124" s="37"/>
      <c r="F124" s="36"/>
      <c r="G124" s="37"/>
      <c r="H124" s="37"/>
      <c r="I124" s="36"/>
      <c r="J124" s="37"/>
      <c r="K124" s="37"/>
      <c r="L124" s="36"/>
      <c r="M124" s="18"/>
      <c r="N124" s="3"/>
      <c r="O124" s="3"/>
      <c r="P124" s="3"/>
      <c r="Q124" s="3"/>
      <c r="R124" s="3"/>
      <c r="S124" s="3"/>
      <c r="T124" s="3"/>
    </row>
    <row r="125" spans="1:20" ht="16.5" customHeight="1">
      <c r="A125" s="37"/>
      <c r="B125" s="37"/>
      <c r="C125" s="36"/>
      <c r="D125" s="37"/>
      <c r="E125" s="37"/>
      <c r="F125" s="36"/>
      <c r="G125" s="37"/>
      <c r="H125" s="37"/>
      <c r="I125" s="36"/>
      <c r="J125" s="37"/>
      <c r="K125" s="37"/>
      <c r="L125" s="36"/>
      <c r="M125" s="18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7"/>
      <c r="B127" s="37"/>
      <c r="C127" s="36"/>
      <c r="D127" s="37"/>
      <c r="E127" s="37"/>
      <c r="F127" s="36"/>
      <c r="G127" s="37"/>
      <c r="H127" s="37"/>
      <c r="I127" s="36"/>
      <c r="J127" s="37"/>
      <c r="K127" s="37"/>
      <c r="L127" s="36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7"/>
      <c r="B128" s="37"/>
      <c r="C128" s="36"/>
      <c r="D128" s="37"/>
      <c r="E128" s="37"/>
      <c r="F128" s="36"/>
      <c r="G128" s="37"/>
      <c r="H128" s="37"/>
      <c r="I128" s="36"/>
      <c r="J128" s="37"/>
      <c r="K128" s="37"/>
      <c r="L128" s="36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7"/>
      <c r="B129" s="37"/>
      <c r="C129" s="36"/>
      <c r="D129" s="37"/>
      <c r="E129" s="37"/>
      <c r="F129" s="36"/>
      <c r="G129" s="37"/>
      <c r="H129" s="37"/>
      <c r="I129" s="36"/>
      <c r="J129" s="37"/>
      <c r="K129" s="37"/>
      <c r="L129" s="36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7"/>
      <c r="B130" s="37"/>
      <c r="C130" s="36"/>
      <c r="D130" s="37"/>
      <c r="E130" s="37"/>
      <c r="F130" s="36"/>
      <c r="G130" s="37"/>
      <c r="H130" s="37"/>
      <c r="I130" s="36"/>
      <c r="J130" s="37"/>
      <c r="K130" s="37"/>
      <c r="L130" s="36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7"/>
      <c r="B131" s="37"/>
      <c r="C131" s="36"/>
      <c r="D131" s="37"/>
      <c r="E131" s="37"/>
      <c r="F131" s="36"/>
      <c r="G131" s="37"/>
      <c r="H131" s="37"/>
      <c r="I131" s="36"/>
      <c r="J131" s="37"/>
      <c r="K131" s="37"/>
      <c r="L131" s="36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7"/>
      <c r="B132" s="37"/>
      <c r="C132" s="36"/>
      <c r="D132" s="37"/>
      <c r="E132" s="37"/>
      <c r="F132" s="36"/>
      <c r="G132" s="37"/>
      <c r="H132" s="37"/>
      <c r="I132" s="36"/>
      <c r="J132" s="37"/>
      <c r="K132" s="37"/>
      <c r="L132" s="36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7"/>
      <c r="B133" s="37"/>
      <c r="C133" s="36"/>
      <c r="D133" s="37"/>
      <c r="E133" s="37"/>
      <c r="F133" s="36"/>
      <c r="G133" s="37"/>
      <c r="H133" s="37"/>
      <c r="I133" s="36"/>
      <c r="J133" s="37"/>
      <c r="K133" s="37"/>
      <c r="L133" s="36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7"/>
      <c r="B134" s="37"/>
      <c r="C134" s="36"/>
      <c r="D134" s="37"/>
      <c r="E134" s="37"/>
      <c r="F134" s="36"/>
      <c r="G134" s="37"/>
      <c r="H134" s="37"/>
      <c r="I134" s="36"/>
      <c r="J134" s="37"/>
      <c r="K134" s="37"/>
      <c r="L134" s="36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7"/>
      <c r="B135" s="37"/>
      <c r="C135" s="36"/>
      <c r="D135" s="37"/>
      <c r="E135" s="37"/>
      <c r="F135" s="36"/>
      <c r="G135" s="37"/>
      <c r="H135" s="37"/>
      <c r="I135" s="36"/>
      <c r="J135" s="37"/>
      <c r="K135" s="37"/>
      <c r="L135" s="36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7"/>
      <c r="B137" s="37"/>
      <c r="C137" s="36"/>
      <c r="D137" s="37"/>
      <c r="E137" s="37"/>
      <c r="F137" s="36"/>
      <c r="G137" s="37"/>
      <c r="H137" s="37"/>
      <c r="I137" s="36"/>
      <c r="J137" s="37"/>
      <c r="K137" s="37"/>
      <c r="L137" s="36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7"/>
      <c r="B138" s="37"/>
      <c r="C138" s="36"/>
      <c r="D138" s="37"/>
      <c r="E138" s="37"/>
      <c r="F138" s="36"/>
      <c r="G138" s="37"/>
      <c r="H138" s="37"/>
      <c r="I138" s="36"/>
      <c r="J138" s="37"/>
      <c r="K138" s="37"/>
      <c r="L138" s="36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7"/>
      <c r="B139" s="37"/>
      <c r="C139" s="36"/>
      <c r="D139" s="37"/>
      <c r="E139" s="37"/>
      <c r="F139" s="36"/>
      <c r="G139" s="37"/>
      <c r="H139" s="37"/>
      <c r="I139" s="36"/>
      <c r="J139" s="37"/>
      <c r="K139" s="37"/>
      <c r="L139" s="36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7"/>
      <c r="B140" s="37"/>
      <c r="C140" s="36"/>
      <c r="D140" s="37"/>
      <c r="E140" s="37"/>
      <c r="F140" s="36"/>
      <c r="G140" s="37"/>
      <c r="H140" s="37"/>
      <c r="I140" s="36"/>
      <c r="J140" s="37"/>
      <c r="K140" s="37"/>
      <c r="L140" s="36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7"/>
      <c r="B141" s="37"/>
      <c r="C141" s="36"/>
      <c r="D141" s="37"/>
      <c r="E141" s="37"/>
      <c r="F141" s="36"/>
      <c r="G141" s="37"/>
      <c r="H141" s="37"/>
      <c r="I141" s="36"/>
      <c r="J141" s="37"/>
      <c r="K141" s="37"/>
      <c r="L141" s="36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7"/>
      <c r="B142" s="37"/>
      <c r="C142" s="36"/>
      <c r="D142" s="37"/>
      <c r="E142" s="37"/>
      <c r="F142" s="36"/>
      <c r="G142" s="37"/>
      <c r="H142" s="37"/>
      <c r="I142" s="36"/>
      <c r="J142" s="37"/>
      <c r="K142" s="37"/>
      <c r="L142" s="36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7"/>
      <c r="B143" s="37"/>
      <c r="C143" s="36"/>
      <c r="D143" s="37"/>
      <c r="E143" s="37"/>
      <c r="F143" s="36"/>
      <c r="G143" s="37"/>
      <c r="H143" s="37"/>
      <c r="I143" s="36"/>
      <c r="J143" s="37"/>
      <c r="K143" s="37"/>
      <c r="L143" s="36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7"/>
      <c r="B144" s="37"/>
      <c r="C144" s="36"/>
      <c r="D144" s="37"/>
      <c r="E144" s="37"/>
      <c r="F144" s="36"/>
      <c r="G144" s="37"/>
      <c r="H144" s="37"/>
      <c r="I144" s="36"/>
      <c r="J144" s="37"/>
      <c r="K144" s="37"/>
      <c r="L144" s="36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7"/>
      <c r="B145" s="37"/>
      <c r="C145" s="36"/>
      <c r="D145" s="37"/>
      <c r="E145" s="37"/>
      <c r="F145" s="36"/>
      <c r="G145" s="37"/>
      <c r="H145" s="37"/>
      <c r="I145" s="36"/>
      <c r="J145" s="37"/>
      <c r="K145" s="37"/>
      <c r="L145" s="36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/>
      <c r="B147" s="37"/>
      <c r="C147" s="36"/>
      <c r="D147" s="37"/>
      <c r="E147" s="37"/>
      <c r="F147" s="36"/>
      <c r="G147" s="37"/>
      <c r="H147" s="37"/>
      <c r="I147" s="36"/>
      <c r="J147" s="37"/>
      <c r="K147" s="37"/>
      <c r="L147" s="36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7"/>
      <c r="B148" s="37"/>
      <c r="C148" s="36"/>
      <c r="D148" s="37"/>
      <c r="E148" s="37"/>
      <c r="F148" s="36"/>
      <c r="G148" s="37"/>
      <c r="H148" s="37"/>
      <c r="I148" s="36"/>
      <c r="J148" s="37"/>
      <c r="K148" s="37"/>
      <c r="L148" s="36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7"/>
      <c r="B149" s="37"/>
      <c r="C149" s="36"/>
      <c r="D149" s="37"/>
      <c r="E149" s="37"/>
      <c r="F149" s="36"/>
      <c r="G149" s="37"/>
      <c r="H149" s="37"/>
      <c r="I149" s="36"/>
      <c r="J149" s="37"/>
      <c r="K149" s="37"/>
      <c r="L149" s="36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7"/>
      <c r="B150" s="37"/>
      <c r="C150" s="36"/>
      <c r="D150" s="37"/>
      <c r="E150" s="37"/>
      <c r="F150" s="36"/>
      <c r="G150" s="37"/>
      <c r="H150" s="37"/>
      <c r="I150" s="36"/>
      <c r="J150" s="37"/>
      <c r="K150" s="37"/>
      <c r="L150" s="36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7"/>
      <c r="B151" s="37"/>
      <c r="C151" s="36"/>
      <c r="D151" s="37"/>
      <c r="E151" s="37"/>
      <c r="F151" s="36"/>
      <c r="G151" s="37"/>
      <c r="H151" s="37"/>
      <c r="I151" s="36"/>
      <c r="J151" s="37"/>
      <c r="K151" s="37"/>
      <c r="L151" s="36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7"/>
      <c r="B152" s="37"/>
      <c r="C152" s="36"/>
      <c r="D152" s="37"/>
      <c r="E152" s="37"/>
      <c r="F152" s="36"/>
      <c r="G152" s="37"/>
      <c r="H152" s="37"/>
      <c r="I152" s="36"/>
      <c r="J152" s="37"/>
      <c r="K152" s="37"/>
      <c r="L152" s="36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7"/>
      <c r="B153" s="37"/>
      <c r="C153" s="36"/>
      <c r="D153" s="37"/>
      <c r="E153" s="37"/>
      <c r="F153" s="36"/>
      <c r="G153" s="37"/>
      <c r="H153" s="37"/>
      <c r="I153" s="36"/>
      <c r="J153" s="37"/>
      <c r="K153" s="37"/>
      <c r="L153" s="36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7"/>
      <c r="B154" s="37"/>
      <c r="C154" s="36"/>
      <c r="D154" s="37"/>
      <c r="E154" s="37"/>
      <c r="F154" s="36"/>
      <c r="G154" s="37"/>
      <c r="H154" s="37"/>
      <c r="I154" s="36"/>
      <c r="J154" s="37"/>
      <c r="K154" s="37"/>
      <c r="L154" s="36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7"/>
      <c r="B155" s="37"/>
      <c r="C155" s="36"/>
      <c r="D155" s="37"/>
      <c r="E155" s="37"/>
      <c r="F155" s="36"/>
      <c r="G155" s="37"/>
      <c r="H155" s="37"/>
      <c r="I155" s="36"/>
      <c r="J155" s="37"/>
      <c r="K155" s="37"/>
      <c r="L155" s="36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/>
      <c r="B157" s="37"/>
      <c r="C157" s="36"/>
      <c r="D157" s="37"/>
      <c r="E157" s="37"/>
      <c r="F157" s="36"/>
      <c r="G157" s="37"/>
      <c r="H157" s="37"/>
      <c r="I157" s="36"/>
      <c r="J157" s="37"/>
      <c r="K157" s="37"/>
      <c r="L157" s="36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7"/>
      <c r="B158" s="37"/>
      <c r="C158" s="36"/>
      <c r="D158" s="37"/>
      <c r="E158" s="37"/>
      <c r="F158" s="36"/>
      <c r="G158" s="37"/>
      <c r="H158" s="37"/>
      <c r="I158" s="36"/>
      <c r="J158" s="37"/>
      <c r="K158" s="37"/>
      <c r="L158" s="36"/>
      <c r="M158" s="4"/>
      <c r="N158" s="3"/>
    </row>
    <row r="159" spans="1:14" ht="16.5" customHeight="1">
      <c r="A159" s="37"/>
      <c r="B159" s="37"/>
      <c r="C159" s="36"/>
      <c r="D159" s="37"/>
      <c r="E159" s="37"/>
      <c r="F159" s="36"/>
      <c r="G159" s="37"/>
      <c r="H159" s="37"/>
      <c r="I159" s="36"/>
      <c r="J159" s="37"/>
      <c r="K159" s="37"/>
      <c r="L159" s="36"/>
      <c r="M159" s="4"/>
      <c r="N159" s="3"/>
    </row>
    <row r="160" spans="1:14" ht="16.5" customHeight="1">
      <c r="A160" s="37"/>
      <c r="B160" s="37"/>
      <c r="C160" s="36"/>
      <c r="D160" s="37"/>
      <c r="E160" s="37"/>
      <c r="F160" s="36"/>
      <c r="G160" s="37"/>
      <c r="H160" s="37"/>
      <c r="I160" s="36"/>
      <c r="J160" s="37"/>
      <c r="K160" s="37"/>
      <c r="L160" s="36"/>
      <c r="M160" s="4"/>
      <c r="N160" s="3"/>
    </row>
    <row r="161" spans="1:14" ht="16.5" customHeight="1">
      <c r="A161" s="37"/>
      <c r="B161" s="37"/>
      <c r="C161" s="36"/>
      <c r="D161" s="37"/>
      <c r="E161" s="37"/>
      <c r="F161" s="36"/>
      <c r="G161" s="37"/>
      <c r="H161" s="37"/>
      <c r="I161" s="36"/>
      <c r="J161" s="37"/>
      <c r="K161" s="37"/>
      <c r="L161" s="36"/>
      <c r="M161" s="4"/>
      <c r="N161" s="3"/>
    </row>
    <row r="162" spans="1:14" ht="16.5" customHeight="1">
      <c r="A162" s="37"/>
      <c r="B162" s="37"/>
      <c r="C162" s="36"/>
      <c r="D162" s="37"/>
      <c r="E162" s="37"/>
      <c r="F162" s="36"/>
      <c r="G162" s="37"/>
      <c r="H162" s="37"/>
      <c r="I162" s="36"/>
      <c r="J162" s="37"/>
      <c r="K162" s="37"/>
      <c r="L162" s="36"/>
      <c r="M162" s="4"/>
      <c r="N162" s="3"/>
    </row>
    <row r="163" spans="1:14" ht="16.5" customHeight="1">
      <c r="A163" s="37"/>
      <c r="B163" s="37"/>
      <c r="C163" s="36"/>
      <c r="D163" s="37"/>
      <c r="E163" s="37"/>
      <c r="F163" s="36"/>
      <c r="G163" s="37"/>
      <c r="H163" s="37"/>
      <c r="I163" s="36"/>
      <c r="J163" s="37"/>
      <c r="K163" s="37"/>
      <c r="L163" s="36"/>
      <c r="M163" s="4"/>
      <c r="N163" s="3"/>
    </row>
    <row r="164" spans="1:14" ht="16.5" customHeight="1">
      <c r="A164" s="37"/>
      <c r="B164" s="37"/>
      <c r="C164" s="36"/>
      <c r="D164" s="37"/>
      <c r="E164" s="37"/>
      <c r="F164" s="36"/>
      <c r="G164" s="37"/>
      <c r="H164" s="37"/>
      <c r="I164" s="36"/>
      <c r="J164" s="37"/>
      <c r="K164" s="37"/>
      <c r="L164" s="36"/>
      <c r="M164" s="4"/>
      <c r="N164" s="3"/>
    </row>
    <row r="165" spans="1:14" ht="16.5" customHeight="1">
      <c r="A165" s="37"/>
      <c r="B165" s="37"/>
      <c r="C165" s="36"/>
      <c r="D165" s="37"/>
      <c r="E165" s="37"/>
      <c r="F165" s="36"/>
      <c r="G165" s="37"/>
      <c r="H165" s="37"/>
      <c r="I165" s="36"/>
      <c r="J165" s="37"/>
      <c r="K165" s="37"/>
      <c r="L165" s="36"/>
      <c r="M165" s="42"/>
      <c r="N165" s="3"/>
    </row>
    <row r="166" spans="1:14" ht="22.5" customHeight="1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40"/>
      <c r="L166" s="40"/>
      <c r="M166" s="38"/>
      <c r="N166" s="38"/>
    </row>
    <row r="167" spans="1:14" ht="22.5" customHeight="1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40"/>
      <c r="L167" s="40"/>
      <c r="M167" s="42"/>
      <c r="N167" s="38"/>
    </row>
    <row r="168" spans="1:14" ht="22.5" customHeight="1">
      <c r="A168" s="41"/>
      <c r="B168" s="39"/>
      <c r="C168" s="39"/>
      <c r="D168" s="39"/>
      <c r="E168" s="39"/>
      <c r="F168" s="39"/>
      <c r="G168" s="39"/>
      <c r="H168" s="39"/>
      <c r="I168" s="40"/>
      <c r="J168" s="40"/>
      <c r="K168" s="40"/>
      <c r="L168" s="40"/>
      <c r="M168" s="42"/>
      <c r="N168" s="38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42"/>
      <c r="N169" s="38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42"/>
      <c r="N170" s="38"/>
    </row>
    <row r="171" spans="1:14" ht="16.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42"/>
      <c r="N171" s="38"/>
    </row>
    <row r="172" spans="1:14" ht="16.5" customHeight="1">
      <c r="A172" s="37"/>
      <c r="B172" s="37"/>
      <c r="C172" s="36"/>
      <c r="D172" s="37"/>
      <c r="E172" s="37"/>
      <c r="F172" s="36"/>
      <c r="G172" s="37"/>
      <c r="H172" s="37"/>
      <c r="I172" s="36"/>
      <c r="J172" s="37"/>
      <c r="K172" s="37"/>
      <c r="L172" s="36"/>
      <c r="M172" s="42"/>
      <c r="N172" s="38"/>
    </row>
    <row r="173" spans="1:14" ht="16.5" customHeight="1">
      <c r="A173" s="37"/>
      <c r="B173" s="37"/>
      <c r="C173" s="36"/>
      <c r="D173" s="37"/>
      <c r="E173" s="37"/>
      <c r="F173" s="36"/>
      <c r="G173" s="37"/>
      <c r="H173" s="37"/>
      <c r="I173" s="36"/>
      <c r="J173" s="37"/>
      <c r="K173" s="37"/>
      <c r="L173" s="36"/>
      <c r="M173" s="42"/>
      <c r="N173" s="38"/>
    </row>
    <row r="174" spans="1:14" ht="16.5" customHeight="1">
      <c r="A174" s="37"/>
      <c r="B174" s="37"/>
      <c r="C174" s="36"/>
      <c r="D174" s="37"/>
      <c r="E174" s="37"/>
      <c r="F174" s="36"/>
      <c r="G174" s="37"/>
      <c r="H174" s="37"/>
      <c r="I174" s="36"/>
      <c r="J174" s="37"/>
      <c r="K174" s="37"/>
      <c r="L174" s="36"/>
      <c r="M174" s="42"/>
      <c r="N174" s="38"/>
    </row>
    <row r="175" spans="1:14" ht="16.5" customHeight="1">
      <c r="A175" s="37"/>
      <c r="B175" s="37"/>
      <c r="C175" s="36"/>
      <c r="D175" s="37"/>
      <c r="E175" s="37"/>
      <c r="F175" s="36"/>
      <c r="G175" s="37"/>
      <c r="H175" s="37"/>
      <c r="I175" s="36"/>
      <c r="J175" s="37"/>
      <c r="K175" s="37"/>
      <c r="L175" s="36"/>
      <c r="M175" s="42"/>
      <c r="N175" s="38"/>
    </row>
    <row r="176" spans="1:14" ht="16.5" customHeight="1">
      <c r="A176" s="37"/>
      <c r="B176" s="37"/>
      <c r="C176" s="36"/>
      <c r="D176" s="37"/>
      <c r="E176" s="37"/>
      <c r="F176" s="36"/>
      <c r="G176" s="37"/>
      <c r="H176" s="37"/>
      <c r="I176" s="36"/>
      <c r="J176" s="37"/>
      <c r="K176" s="37"/>
      <c r="L176" s="36"/>
      <c r="M176" s="42"/>
      <c r="N176" s="38"/>
    </row>
    <row r="177" spans="1:14" ht="16.5" customHeight="1">
      <c r="A177" s="37"/>
      <c r="B177" s="37"/>
      <c r="C177" s="36"/>
      <c r="D177" s="37"/>
      <c r="E177" s="37"/>
      <c r="F177" s="36"/>
      <c r="G177" s="37"/>
      <c r="H177" s="37"/>
      <c r="I177" s="36"/>
      <c r="J177" s="37"/>
      <c r="K177" s="37"/>
      <c r="L177" s="36"/>
      <c r="M177" s="42"/>
      <c r="N177" s="38"/>
    </row>
    <row r="178" spans="1:14" ht="16.5" customHeight="1">
      <c r="A178" s="37"/>
      <c r="B178" s="37"/>
      <c r="C178" s="36"/>
      <c r="D178" s="37"/>
      <c r="E178" s="37"/>
      <c r="F178" s="36"/>
      <c r="G178" s="37"/>
      <c r="H178" s="37"/>
      <c r="I178" s="36"/>
      <c r="J178" s="37"/>
      <c r="K178" s="37"/>
      <c r="L178" s="36"/>
      <c r="M178" s="42"/>
      <c r="N178" s="38"/>
    </row>
    <row r="179" spans="1:14" ht="16.5" customHeight="1">
      <c r="A179" s="37"/>
      <c r="B179" s="37"/>
      <c r="C179" s="36"/>
      <c r="D179" s="37"/>
      <c r="E179" s="37"/>
      <c r="F179" s="36"/>
      <c r="G179" s="37"/>
      <c r="H179" s="37"/>
      <c r="I179" s="36"/>
      <c r="J179" s="37"/>
      <c r="K179" s="37"/>
      <c r="L179" s="36"/>
      <c r="M179" s="42"/>
      <c r="N179" s="38"/>
    </row>
    <row r="180" spans="1:14" ht="16.5" customHeight="1">
      <c r="A180" s="37"/>
      <c r="B180" s="37"/>
      <c r="C180" s="36"/>
      <c r="D180" s="37"/>
      <c r="E180" s="37"/>
      <c r="F180" s="36"/>
      <c r="G180" s="37"/>
      <c r="H180" s="37"/>
      <c r="I180" s="36"/>
      <c r="J180" s="37"/>
      <c r="K180" s="37"/>
      <c r="L180" s="36"/>
      <c r="M180" s="42"/>
      <c r="N180" s="38"/>
    </row>
    <row r="181" spans="1:14" ht="16.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42"/>
      <c r="N181" s="38"/>
    </row>
    <row r="182" spans="1:14" ht="16.5" customHeight="1">
      <c r="A182" s="37"/>
      <c r="B182" s="37"/>
      <c r="C182" s="36"/>
      <c r="D182" s="37"/>
      <c r="E182" s="37"/>
      <c r="F182" s="36"/>
      <c r="G182" s="37"/>
      <c r="H182" s="37"/>
      <c r="I182" s="36"/>
      <c r="J182" s="37"/>
      <c r="K182" s="37"/>
      <c r="L182" s="36"/>
      <c r="M182" s="42"/>
      <c r="N182" s="38"/>
    </row>
    <row r="183" spans="1:14" ht="16.5" customHeight="1">
      <c r="A183" s="37"/>
      <c r="B183" s="37"/>
      <c r="C183" s="36"/>
      <c r="D183" s="37"/>
      <c r="E183" s="37"/>
      <c r="F183" s="36"/>
      <c r="G183" s="37"/>
      <c r="H183" s="37"/>
      <c r="I183" s="36"/>
      <c r="J183" s="37"/>
      <c r="K183" s="37"/>
      <c r="L183" s="36"/>
      <c r="M183" s="42"/>
      <c r="N183" s="38"/>
    </row>
    <row r="184" spans="1:14" ht="16.5" customHeight="1">
      <c r="A184" s="37"/>
      <c r="B184" s="37"/>
      <c r="C184" s="36"/>
      <c r="D184" s="37"/>
      <c r="E184" s="37"/>
      <c r="F184" s="36"/>
      <c r="G184" s="37"/>
      <c r="H184" s="37"/>
      <c r="I184" s="36"/>
      <c r="J184" s="37"/>
      <c r="K184" s="37"/>
      <c r="L184" s="36"/>
      <c r="M184" s="42"/>
      <c r="N184" s="38"/>
    </row>
    <row r="185" spans="1:14" ht="16.5" customHeight="1">
      <c r="A185" s="37"/>
      <c r="B185" s="37"/>
      <c r="C185" s="36"/>
      <c r="D185" s="37"/>
      <c r="E185" s="37"/>
      <c r="F185" s="36"/>
      <c r="G185" s="37"/>
      <c r="H185" s="37"/>
      <c r="I185" s="36"/>
      <c r="J185" s="37"/>
      <c r="K185" s="37"/>
      <c r="L185" s="36"/>
      <c r="M185" s="42"/>
      <c r="N185" s="38"/>
    </row>
    <row r="186" spans="1:14" ht="16.5" customHeight="1">
      <c r="A186" s="37"/>
      <c r="B186" s="37"/>
      <c r="C186" s="36"/>
      <c r="D186" s="37"/>
      <c r="E186" s="37"/>
      <c r="F186" s="36"/>
      <c r="G186" s="37"/>
      <c r="H186" s="37"/>
      <c r="I186" s="36"/>
      <c r="J186" s="37"/>
      <c r="K186" s="37"/>
      <c r="L186" s="36"/>
      <c r="M186" s="42"/>
      <c r="N186" s="38"/>
    </row>
    <row r="187" spans="1:14" ht="16.5" customHeight="1">
      <c r="A187" s="37"/>
      <c r="B187" s="37"/>
      <c r="C187" s="36"/>
      <c r="D187" s="37"/>
      <c r="E187" s="37"/>
      <c r="F187" s="36"/>
      <c r="G187" s="37"/>
      <c r="H187" s="37"/>
      <c r="I187" s="36"/>
      <c r="J187" s="37"/>
      <c r="K187" s="37"/>
      <c r="L187" s="36"/>
      <c r="M187" s="42"/>
      <c r="N187" s="38"/>
    </row>
    <row r="188" spans="1:14" ht="16.5" customHeight="1">
      <c r="A188" s="37"/>
      <c r="B188" s="37"/>
      <c r="C188" s="36"/>
      <c r="D188" s="37"/>
      <c r="E188" s="37"/>
      <c r="F188" s="36"/>
      <c r="G188" s="37"/>
      <c r="H188" s="37"/>
      <c r="I188" s="36"/>
      <c r="J188" s="37"/>
      <c r="K188" s="37"/>
      <c r="L188" s="36"/>
      <c r="M188" s="42"/>
      <c r="N188" s="38"/>
    </row>
    <row r="189" spans="1:14" ht="16.5" customHeight="1">
      <c r="A189" s="37"/>
      <c r="B189" s="37"/>
      <c r="C189" s="36"/>
      <c r="D189" s="37"/>
      <c r="E189" s="37"/>
      <c r="F189" s="36"/>
      <c r="G189" s="37"/>
      <c r="H189" s="37"/>
      <c r="I189" s="36"/>
      <c r="J189" s="37"/>
      <c r="K189" s="37"/>
      <c r="L189" s="36"/>
      <c r="M189" s="42"/>
      <c r="N189" s="38"/>
    </row>
    <row r="190" spans="1:14" ht="16.5" customHeight="1">
      <c r="A190" s="37"/>
      <c r="B190" s="37"/>
      <c r="C190" s="36"/>
      <c r="D190" s="37"/>
      <c r="E190" s="37"/>
      <c r="F190" s="36"/>
      <c r="G190" s="37"/>
      <c r="H190" s="37"/>
      <c r="I190" s="36"/>
      <c r="J190" s="37"/>
      <c r="K190" s="37"/>
      <c r="L190" s="36"/>
      <c r="M190" s="42"/>
      <c r="N190" s="38"/>
    </row>
    <row r="191" spans="1:14" ht="16.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42"/>
      <c r="N191" s="38"/>
    </row>
    <row r="192" spans="1:14" ht="16.5" customHeight="1">
      <c r="A192" s="37"/>
      <c r="B192" s="37"/>
      <c r="C192" s="36"/>
      <c r="D192" s="37"/>
      <c r="E192" s="37"/>
      <c r="F192" s="36"/>
      <c r="G192" s="37"/>
      <c r="H192" s="37"/>
      <c r="I192" s="36"/>
      <c r="J192" s="37"/>
      <c r="K192" s="37"/>
      <c r="L192" s="36"/>
      <c r="M192" s="42"/>
      <c r="N192" s="38"/>
    </row>
    <row r="193" spans="1:14" ht="16.5" customHeight="1">
      <c r="A193" s="37"/>
      <c r="B193" s="37"/>
      <c r="C193" s="36"/>
      <c r="D193" s="37"/>
      <c r="E193" s="37"/>
      <c r="F193" s="36"/>
      <c r="G193" s="37"/>
      <c r="H193" s="37"/>
      <c r="I193" s="36"/>
      <c r="J193" s="37"/>
      <c r="K193" s="37"/>
      <c r="L193" s="36"/>
      <c r="M193" s="42"/>
      <c r="N193" s="38"/>
    </row>
    <row r="194" spans="1:14" ht="16.5" customHeight="1">
      <c r="A194" s="37"/>
      <c r="B194" s="37"/>
      <c r="C194" s="36"/>
      <c r="D194" s="37"/>
      <c r="E194" s="37"/>
      <c r="F194" s="36"/>
      <c r="G194" s="37"/>
      <c r="H194" s="37"/>
      <c r="I194" s="36"/>
      <c r="J194" s="37"/>
      <c r="K194" s="37"/>
      <c r="L194" s="36"/>
      <c r="M194" s="42"/>
      <c r="N194" s="38"/>
    </row>
    <row r="195" spans="1:14" ht="16.5" customHeight="1">
      <c r="A195" s="37"/>
      <c r="B195" s="37"/>
      <c r="C195" s="36"/>
      <c r="D195" s="37"/>
      <c r="E195" s="37"/>
      <c r="F195" s="36"/>
      <c r="G195" s="37"/>
      <c r="H195" s="37"/>
      <c r="I195" s="36"/>
      <c r="J195" s="37"/>
      <c r="K195" s="37"/>
      <c r="L195" s="36"/>
      <c r="M195" s="42"/>
      <c r="N195" s="38"/>
    </row>
    <row r="196" spans="1:14" ht="16.5" customHeight="1">
      <c r="A196" s="37"/>
      <c r="B196" s="37"/>
      <c r="C196" s="36"/>
      <c r="D196" s="37"/>
      <c r="E196" s="37"/>
      <c r="F196" s="36"/>
      <c r="G196" s="37"/>
      <c r="H196" s="37"/>
      <c r="I196" s="36"/>
      <c r="J196" s="37"/>
      <c r="K196" s="37"/>
      <c r="L196" s="36"/>
      <c r="M196" s="42"/>
      <c r="N196" s="38"/>
    </row>
    <row r="197" spans="1:14" ht="16.5" customHeight="1">
      <c r="A197" s="37"/>
      <c r="B197" s="37"/>
      <c r="C197" s="36"/>
      <c r="D197" s="37"/>
      <c r="E197" s="37"/>
      <c r="F197" s="36"/>
      <c r="G197" s="37"/>
      <c r="H197" s="37"/>
      <c r="I197" s="36"/>
      <c r="J197" s="37"/>
      <c r="K197" s="37"/>
      <c r="L197" s="36"/>
      <c r="M197" s="42"/>
      <c r="N197" s="38"/>
    </row>
    <row r="198" spans="1:14" ht="16.5" customHeight="1">
      <c r="A198" s="37"/>
      <c r="B198" s="37"/>
      <c r="C198" s="36"/>
      <c r="D198" s="37"/>
      <c r="E198" s="37"/>
      <c r="F198" s="36"/>
      <c r="G198" s="37"/>
      <c r="H198" s="37"/>
      <c r="I198" s="36"/>
      <c r="J198" s="37"/>
      <c r="K198" s="37"/>
      <c r="L198" s="36"/>
      <c r="M198" s="42"/>
      <c r="N198" s="38"/>
    </row>
    <row r="199" spans="1:14" ht="16.5" customHeight="1">
      <c r="A199" s="37"/>
      <c r="B199" s="37"/>
      <c r="C199" s="36"/>
      <c r="D199" s="37"/>
      <c r="E199" s="37"/>
      <c r="F199" s="36"/>
      <c r="G199" s="37"/>
      <c r="H199" s="37"/>
      <c r="I199" s="36"/>
      <c r="J199" s="37"/>
      <c r="K199" s="37"/>
      <c r="L199" s="36"/>
      <c r="M199" s="42"/>
      <c r="N199" s="38"/>
    </row>
    <row r="200" spans="1:14" ht="16.5" customHeight="1">
      <c r="A200" s="37"/>
      <c r="B200" s="37"/>
      <c r="C200" s="36"/>
      <c r="D200" s="37"/>
      <c r="E200" s="37"/>
      <c r="F200" s="36"/>
      <c r="G200" s="37"/>
      <c r="H200" s="37"/>
      <c r="I200" s="36"/>
      <c r="J200" s="37"/>
      <c r="K200" s="37"/>
      <c r="L200" s="36"/>
      <c r="M200" s="42"/>
      <c r="N200" s="38"/>
    </row>
    <row r="201" spans="1:14" ht="16.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42"/>
      <c r="N201" s="38"/>
    </row>
    <row r="202" spans="1:14" ht="16.5" customHeight="1">
      <c r="A202" s="37"/>
      <c r="B202" s="37"/>
      <c r="C202" s="36"/>
      <c r="D202" s="37"/>
      <c r="E202" s="37"/>
      <c r="F202" s="36"/>
      <c r="G202" s="37"/>
      <c r="H202" s="37"/>
      <c r="I202" s="36"/>
      <c r="J202" s="37"/>
      <c r="K202" s="37"/>
      <c r="L202" s="36"/>
      <c r="M202" s="42"/>
      <c r="N202" s="38"/>
    </row>
    <row r="203" spans="1:14" ht="16.5" customHeight="1">
      <c r="A203" s="37"/>
      <c r="B203" s="37"/>
      <c r="C203" s="36"/>
      <c r="D203" s="37"/>
      <c r="E203" s="37"/>
      <c r="F203" s="36"/>
      <c r="G203" s="37"/>
      <c r="H203" s="37"/>
      <c r="I203" s="36"/>
      <c r="J203" s="37"/>
      <c r="K203" s="37"/>
      <c r="L203" s="36"/>
      <c r="M203" s="42"/>
      <c r="N203" s="38"/>
    </row>
    <row r="204" spans="1:14" ht="16.5" customHeight="1">
      <c r="A204" s="37"/>
      <c r="B204" s="37"/>
      <c r="C204" s="36"/>
      <c r="D204" s="37"/>
      <c r="E204" s="37"/>
      <c r="F204" s="36"/>
      <c r="G204" s="37"/>
      <c r="H204" s="37"/>
      <c r="I204" s="36"/>
      <c r="J204" s="37"/>
      <c r="K204" s="37"/>
      <c r="L204" s="36"/>
      <c r="M204" s="42"/>
      <c r="N204" s="38"/>
    </row>
    <row r="205" spans="1:14" ht="16.5" customHeight="1">
      <c r="A205" s="37"/>
      <c r="B205" s="37"/>
      <c r="C205" s="36"/>
      <c r="D205" s="37"/>
      <c r="E205" s="37"/>
      <c r="F205" s="36"/>
      <c r="G205" s="37"/>
      <c r="H205" s="37"/>
      <c r="I205" s="36"/>
      <c r="J205" s="37"/>
      <c r="K205" s="37"/>
      <c r="L205" s="36"/>
      <c r="M205" s="42"/>
      <c r="N205" s="38"/>
    </row>
    <row r="206" spans="1:14" ht="16.5" customHeight="1">
      <c r="A206" s="37"/>
      <c r="B206" s="37"/>
      <c r="C206" s="36"/>
      <c r="D206" s="37"/>
      <c r="E206" s="37"/>
      <c r="F206" s="36"/>
      <c r="G206" s="37"/>
      <c r="H206" s="37"/>
      <c r="I206" s="36"/>
      <c r="J206" s="37"/>
      <c r="K206" s="37"/>
      <c r="L206" s="36"/>
      <c r="M206" s="42"/>
      <c r="N206" s="38"/>
    </row>
    <row r="207" spans="1:14" ht="16.5" customHeight="1">
      <c r="A207" s="37"/>
      <c r="B207" s="37"/>
      <c r="C207" s="36"/>
      <c r="D207" s="37"/>
      <c r="E207" s="37"/>
      <c r="F207" s="36"/>
      <c r="G207" s="37"/>
      <c r="H207" s="37"/>
      <c r="I207" s="36"/>
      <c r="J207" s="37"/>
      <c r="K207" s="37"/>
      <c r="L207" s="36"/>
      <c r="M207" s="42"/>
      <c r="N207" s="38"/>
    </row>
    <row r="208" spans="1:14" ht="16.5" customHeight="1">
      <c r="A208" s="37"/>
      <c r="B208" s="37"/>
      <c r="C208" s="36"/>
      <c r="D208" s="37"/>
      <c r="E208" s="37"/>
      <c r="F208" s="36"/>
      <c r="G208" s="37"/>
      <c r="H208" s="37"/>
      <c r="I208" s="36"/>
      <c r="J208" s="37"/>
      <c r="K208" s="37"/>
      <c r="L208" s="36"/>
      <c r="M208" s="42"/>
      <c r="N208" s="38"/>
    </row>
    <row r="209" spans="1:14" ht="16.5" customHeight="1">
      <c r="A209" s="37"/>
      <c r="B209" s="37"/>
      <c r="C209" s="36"/>
      <c r="D209" s="37"/>
      <c r="E209" s="37"/>
      <c r="F209" s="36"/>
      <c r="G209" s="37"/>
      <c r="H209" s="37"/>
      <c r="I209" s="36"/>
      <c r="J209" s="37"/>
      <c r="K209" s="37"/>
      <c r="L209" s="36"/>
      <c r="M209" s="42"/>
      <c r="N209" s="38"/>
    </row>
    <row r="210" spans="1:14" ht="16.5" customHeight="1">
      <c r="A210" s="37"/>
      <c r="B210" s="37"/>
      <c r="C210" s="36"/>
      <c r="D210" s="37"/>
      <c r="E210" s="37"/>
      <c r="F210" s="36"/>
      <c r="G210" s="37"/>
      <c r="H210" s="37"/>
      <c r="I210" s="36"/>
      <c r="J210" s="37"/>
      <c r="K210" s="37"/>
      <c r="L210" s="36"/>
      <c r="M210" s="42"/>
      <c r="N210" s="38"/>
    </row>
    <row r="211" spans="1:14" ht="16.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42"/>
      <c r="N211" s="38"/>
    </row>
    <row r="212" spans="1:14" ht="16.5" customHeight="1">
      <c r="A212" s="37"/>
      <c r="B212" s="37"/>
      <c r="C212" s="36"/>
      <c r="D212" s="37"/>
      <c r="E212" s="37"/>
      <c r="F212" s="36"/>
      <c r="G212" s="37"/>
      <c r="H212" s="37"/>
      <c r="I212" s="36"/>
      <c r="J212" s="37"/>
      <c r="K212" s="37"/>
      <c r="L212" s="36"/>
      <c r="M212" s="42"/>
      <c r="N212" s="38"/>
    </row>
    <row r="213" spans="1:14" ht="16.5" customHeight="1">
      <c r="A213" s="37"/>
      <c r="B213" s="37"/>
      <c r="C213" s="36"/>
      <c r="D213" s="37"/>
      <c r="E213" s="37"/>
      <c r="F213" s="36"/>
      <c r="G213" s="37"/>
      <c r="H213" s="37"/>
      <c r="I213" s="36"/>
      <c r="J213" s="37"/>
      <c r="K213" s="37"/>
      <c r="L213" s="36"/>
      <c r="M213" s="42"/>
      <c r="N213" s="38"/>
    </row>
    <row r="214" spans="1:14" ht="16.5" customHeight="1">
      <c r="A214" s="37"/>
      <c r="B214" s="37"/>
      <c r="C214" s="36"/>
      <c r="D214" s="37"/>
      <c r="E214" s="37"/>
      <c r="F214" s="36"/>
      <c r="G214" s="37"/>
      <c r="H214" s="37"/>
      <c r="I214" s="36"/>
      <c r="J214" s="37"/>
      <c r="K214" s="37"/>
      <c r="L214" s="36"/>
      <c r="M214" s="42"/>
      <c r="N214" s="38"/>
    </row>
    <row r="215" spans="1:14" ht="16.5" customHeight="1">
      <c r="A215" s="37"/>
      <c r="B215" s="37"/>
      <c r="C215" s="36"/>
      <c r="D215" s="37"/>
      <c r="E215" s="37"/>
      <c r="F215" s="36"/>
      <c r="G215" s="37"/>
      <c r="H215" s="37"/>
      <c r="I215" s="36"/>
      <c r="J215" s="37"/>
      <c r="K215" s="37"/>
      <c r="L215" s="36"/>
      <c r="M215" s="42"/>
      <c r="N215" s="38"/>
    </row>
    <row r="216" spans="1:14" ht="16.5" customHeight="1">
      <c r="A216" s="37"/>
      <c r="B216" s="37"/>
      <c r="C216" s="36"/>
      <c r="D216" s="37"/>
      <c r="E216" s="37"/>
      <c r="F216" s="36"/>
      <c r="G216" s="37"/>
      <c r="H216" s="37"/>
      <c r="I216" s="36"/>
      <c r="J216" s="37"/>
      <c r="K216" s="37"/>
      <c r="L216" s="36"/>
      <c r="M216" s="42"/>
      <c r="N216" s="38"/>
    </row>
    <row r="217" spans="1:14" ht="16.5" customHeight="1">
      <c r="A217" s="37"/>
      <c r="B217" s="37"/>
      <c r="C217" s="36"/>
      <c r="D217" s="37"/>
      <c r="E217" s="37"/>
      <c r="F217" s="36"/>
      <c r="G217" s="37"/>
      <c r="H217" s="37"/>
      <c r="I217" s="36"/>
      <c r="J217" s="37"/>
      <c r="K217" s="37"/>
      <c r="L217" s="36"/>
      <c r="M217" s="42"/>
      <c r="N217" s="38"/>
    </row>
    <row r="218" spans="1:14" ht="16.5" customHeight="1">
      <c r="A218" s="37"/>
      <c r="B218" s="37"/>
      <c r="C218" s="36"/>
      <c r="D218" s="37"/>
      <c r="E218" s="37"/>
      <c r="F218" s="36"/>
      <c r="G218" s="37"/>
      <c r="H218" s="37"/>
      <c r="I218" s="36"/>
      <c r="J218" s="37"/>
      <c r="K218" s="37"/>
      <c r="L218" s="36"/>
      <c r="M218" s="42"/>
      <c r="N218" s="38"/>
    </row>
    <row r="219" spans="1:14" ht="16.5" customHeight="1">
      <c r="A219" s="37"/>
      <c r="B219" s="37"/>
      <c r="C219" s="36"/>
      <c r="D219" s="37"/>
      <c r="E219" s="37"/>
      <c r="F219" s="36"/>
      <c r="G219" s="37"/>
      <c r="H219" s="37"/>
      <c r="I219" s="36"/>
      <c r="J219" s="37"/>
      <c r="K219" s="37"/>
      <c r="L219" s="36"/>
      <c r="M219" s="42"/>
      <c r="N219" s="38"/>
    </row>
    <row r="220" spans="1:14" ht="16.5" customHeight="1">
      <c r="A220" s="37"/>
      <c r="B220" s="37"/>
      <c r="C220" s="36"/>
      <c r="D220" s="37"/>
      <c r="E220" s="37"/>
      <c r="F220" s="36"/>
      <c r="G220" s="37"/>
      <c r="H220" s="37"/>
      <c r="I220" s="36"/>
      <c r="J220" s="37"/>
      <c r="K220" s="37"/>
      <c r="L220" s="36"/>
      <c r="M220" s="42"/>
      <c r="N220" s="38"/>
    </row>
    <row r="221" spans="1:14" ht="22.5" customHeight="1">
      <c r="A221" s="39"/>
      <c r="B221" s="39"/>
      <c r="C221" s="39"/>
      <c r="D221" s="39"/>
      <c r="E221" s="39"/>
      <c r="F221" s="39"/>
      <c r="G221" s="39"/>
      <c r="H221" s="39"/>
      <c r="I221" s="40"/>
      <c r="J221" s="40"/>
      <c r="K221" s="40"/>
      <c r="L221" s="40"/>
      <c r="M221" s="42"/>
      <c r="N221" s="38"/>
    </row>
    <row r="222" spans="1:14" ht="22.5" customHeight="1">
      <c r="A222" s="39"/>
      <c r="B222" s="39"/>
      <c r="C222" s="39"/>
      <c r="D222" s="39"/>
      <c r="E222" s="39"/>
      <c r="F222" s="39"/>
      <c r="G222" s="39"/>
      <c r="H222" s="39"/>
      <c r="I222" s="40"/>
      <c r="J222" s="40"/>
      <c r="K222" s="40"/>
      <c r="L222" s="40"/>
      <c r="M222" s="42"/>
      <c r="N222" s="38"/>
    </row>
    <row r="223" spans="1:14" ht="22.5" customHeight="1">
      <c r="A223" s="41"/>
      <c r="B223" s="39"/>
      <c r="C223" s="39"/>
      <c r="D223" s="39"/>
      <c r="E223" s="39"/>
      <c r="F223" s="39"/>
      <c r="G223" s="39"/>
      <c r="H223" s="39"/>
      <c r="I223" s="40"/>
      <c r="J223" s="40"/>
      <c r="K223" s="40"/>
      <c r="L223" s="40"/>
      <c r="M223" s="42"/>
      <c r="N223" s="38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42"/>
      <c r="N224" s="38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42"/>
      <c r="N225" s="38"/>
    </row>
    <row r="226" spans="1:14" ht="16.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42"/>
      <c r="N226" s="38"/>
    </row>
    <row r="227" spans="1:14" ht="16.5" customHeight="1">
      <c r="A227" s="37"/>
      <c r="B227" s="37"/>
      <c r="C227" s="36"/>
      <c r="D227" s="37"/>
      <c r="E227" s="37"/>
      <c r="F227" s="36"/>
      <c r="G227" s="37"/>
      <c r="H227" s="37"/>
      <c r="I227" s="36"/>
      <c r="J227" s="37"/>
      <c r="K227" s="37"/>
      <c r="L227" s="36"/>
      <c r="M227" s="42"/>
      <c r="N227" s="38"/>
    </row>
    <row r="228" spans="1:14" ht="16.5" customHeight="1">
      <c r="A228" s="37"/>
      <c r="B228" s="37"/>
      <c r="C228" s="36"/>
      <c r="D228" s="37"/>
      <c r="E228" s="37"/>
      <c r="F228" s="36"/>
      <c r="G228" s="37"/>
      <c r="H228" s="37"/>
      <c r="I228" s="36"/>
      <c r="J228" s="37"/>
      <c r="K228" s="37"/>
      <c r="L228" s="36"/>
      <c r="M228" s="42"/>
      <c r="N228" s="38"/>
    </row>
    <row r="229" spans="1:14" ht="16.5" customHeight="1">
      <c r="A229" s="37"/>
      <c r="B229" s="37"/>
      <c r="C229" s="36"/>
      <c r="D229" s="37"/>
      <c r="E229" s="37"/>
      <c r="F229" s="36"/>
      <c r="G229" s="37"/>
      <c r="H229" s="37"/>
      <c r="I229" s="36"/>
      <c r="J229" s="37"/>
      <c r="K229" s="37"/>
      <c r="L229" s="36"/>
      <c r="M229" s="42"/>
      <c r="N229" s="38"/>
    </row>
    <row r="230" spans="1:14" ht="16.5" customHeight="1">
      <c r="A230" s="37"/>
      <c r="B230" s="37"/>
      <c r="C230" s="36"/>
      <c r="D230" s="37"/>
      <c r="E230" s="37"/>
      <c r="F230" s="36"/>
      <c r="G230" s="37"/>
      <c r="H230" s="37"/>
      <c r="I230" s="36"/>
      <c r="J230" s="37"/>
      <c r="K230" s="37"/>
      <c r="L230" s="36"/>
      <c r="M230" s="42"/>
      <c r="N230" s="38"/>
    </row>
    <row r="231" spans="1:14" ht="16.5" customHeight="1">
      <c r="A231" s="37"/>
      <c r="B231" s="37"/>
      <c r="C231" s="36"/>
      <c r="D231" s="37"/>
      <c r="E231" s="37"/>
      <c r="F231" s="36"/>
      <c r="G231" s="37"/>
      <c r="H231" s="37"/>
      <c r="I231" s="36"/>
      <c r="J231" s="37"/>
      <c r="K231" s="37"/>
      <c r="L231" s="36"/>
      <c r="M231" s="42"/>
      <c r="N231" s="38"/>
    </row>
    <row r="232" spans="1:14" ht="16.5" customHeight="1">
      <c r="A232" s="37"/>
      <c r="B232" s="37"/>
      <c r="C232" s="36"/>
      <c r="D232" s="37"/>
      <c r="E232" s="37"/>
      <c r="F232" s="36"/>
      <c r="G232" s="37"/>
      <c r="H232" s="37"/>
      <c r="I232" s="36"/>
      <c r="J232" s="37"/>
      <c r="K232" s="37"/>
      <c r="L232" s="36"/>
      <c r="M232" s="42"/>
      <c r="N232" s="38"/>
    </row>
    <row r="233" spans="1:14" ht="16.5" customHeight="1">
      <c r="A233" s="37"/>
      <c r="B233" s="37"/>
      <c r="C233" s="36"/>
      <c r="D233" s="37"/>
      <c r="E233" s="37"/>
      <c r="F233" s="36"/>
      <c r="G233" s="37"/>
      <c r="H233" s="37"/>
      <c r="I233" s="36"/>
      <c r="J233" s="37"/>
      <c r="K233" s="37"/>
      <c r="L233" s="36"/>
      <c r="M233" s="42"/>
      <c r="N233" s="38"/>
    </row>
    <row r="234" spans="1:14" ht="16.5" customHeight="1">
      <c r="A234" s="37"/>
      <c r="B234" s="37"/>
      <c r="C234" s="36"/>
      <c r="D234" s="37"/>
      <c r="E234" s="37"/>
      <c r="F234" s="36"/>
      <c r="G234" s="37"/>
      <c r="H234" s="37"/>
      <c r="I234" s="36"/>
      <c r="J234" s="37"/>
      <c r="K234" s="37"/>
      <c r="L234" s="36"/>
      <c r="M234" s="42"/>
      <c r="N234" s="38"/>
    </row>
    <row r="235" spans="1:14" ht="16.5" customHeight="1">
      <c r="A235" s="37"/>
      <c r="B235" s="37"/>
      <c r="C235" s="36"/>
      <c r="D235" s="37"/>
      <c r="E235" s="37"/>
      <c r="F235" s="36"/>
      <c r="G235" s="37"/>
      <c r="H235" s="37"/>
      <c r="I235" s="36"/>
      <c r="J235" s="37"/>
      <c r="K235" s="37"/>
      <c r="L235" s="36"/>
      <c r="M235" s="42"/>
      <c r="N235" s="38"/>
    </row>
    <row r="236" spans="1:14" ht="16.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42"/>
      <c r="N236" s="38"/>
    </row>
    <row r="237" spans="1:14" ht="16.5" customHeight="1">
      <c r="A237" s="37"/>
      <c r="B237" s="37"/>
      <c r="C237" s="36"/>
      <c r="D237" s="37"/>
      <c r="E237" s="37"/>
      <c r="F237" s="36"/>
      <c r="G237" s="37"/>
      <c r="H237" s="37"/>
      <c r="I237" s="36"/>
      <c r="J237" s="37"/>
      <c r="K237" s="37"/>
      <c r="L237" s="36"/>
      <c r="M237" s="42"/>
      <c r="N237" s="43"/>
    </row>
    <row r="238" spans="1:14" ht="16.5" customHeight="1">
      <c r="A238" s="37"/>
      <c r="B238" s="37"/>
      <c r="C238" s="36"/>
      <c r="D238" s="37"/>
      <c r="E238" s="37"/>
      <c r="F238" s="36"/>
      <c r="G238" s="37"/>
      <c r="H238" s="37"/>
      <c r="I238" s="36"/>
      <c r="J238" s="37"/>
      <c r="K238" s="37"/>
      <c r="L238" s="36"/>
      <c r="M238" s="42"/>
      <c r="N238" s="38"/>
    </row>
    <row r="239" spans="1:14" ht="16.5" customHeight="1">
      <c r="A239" s="37"/>
      <c r="B239" s="37"/>
      <c r="C239" s="36"/>
      <c r="D239" s="37"/>
      <c r="E239" s="37"/>
      <c r="F239" s="36"/>
      <c r="G239" s="37"/>
      <c r="H239" s="37"/>
      <c r="I239" s="36"/>
      <c r="J239" s="37"/>
      <c r="K239" s="37"/>
      <c r="L239" s="36"/>
      <c r="M239" s="42"/>
      <c r="N239" s="38"/>
    </row>
    <row r="240" spans="1:14" ht="16.5" customHeight="1">
      <c r="A240" s="37"/>
      <c r="B240" s="37"/>
      <c r="C240" s="36"/>
      <c r="D240" s="37"/>
      <c r="E240" s="37"/>
      <c r="F240" s="36"/>
      <c r="G240" s="37"/>
      <c r="H240" s="37"/>
      <c r="I240" s="36"/>
      <c r="J240" s="37"/>
      <c r="K240" s="37"/>
      <c r="L240" s="36"/>
      <c r="M240" s="42"/>
      <c r="N240" s="38"/>
    </row>
    <row r="241" spans="1:14" ht="16.5" customHeight="1">
      <c r="A241" s="37"/>
      <c r="B241" s="37"/>
      <c r="C241" s="36"/>
      <c r="D241" s="37"/>
      <c r="E241" s="37"/>
      <c r="F241" s="36"/>
      <c r="G241" s="37"/>
      <c r="H241" s="37"/>
      <c r="I241" s="36"/>
      <c r="J241" s="37"/>
      <c r="K241" s="37"/>
      <c r="L241" s="36"/>
      <c r="M241" s="42"/>
      <c r="N241" s="38"/>
    </row>
    <row r="242" spans="1:14" ht="16.5" customHeight="1">
      <c r="A242" s="37"/>
      <c r="B242" s="37"/>
      <c r="C242" s="36"/>
      <c r="D242" s="37"/>
      <c r="E242" s="37"/>
      <c r="F242" s="36"/>
      <c r="G242" s="37"/>
      <c r="H242" s="37"/>
      <c r="I242" s="36"/>
      <c r="J242" s="37"/>
      <c r="K242" s="37"/>
      <c r="L242" s="36"/>
      <c r="M242" s="42"/>
      <c r="N242" s="38"/>
    </row>
    <row r="243" spans="1:14" ht="16.5" customHeight="1">
      <c r="A243" s="37"/>
      <c r="B243" s="37"/>
      <c r="C243" s="36"/>
      <c r="D243" s="37"/>
      <c r="E243" s="37"/>
      <c r="F243" s="36"/>
      <c r="G243" s="37"/>
      <c r="H243" s="37"/>
      <c r="I243" s="36"/>
      <c r="J243" s="37"/>
      <c r="K243" s="37"/>
      <c r="L243" s="36"/>
      <c r="M243" s="42"/>
      <c r="N243" s="38"/>
    </row>
    <row r="244" spans="1:14" ht="16.5" customHeight="1">
      <c r="A244" s="37"/>
      <c r="B244" s="37"/>
      <c r="C244" s="36"/>
      <c r="D244" s="37"/>
      <c r="E244" s="37"/>
      <c r="F244" s="36"/>
      <c r="G244" s="37"/>
      <c r="H244" s="37"/>
      <c r="I244" s="36"/>
      <c r="J244" s="37"/>
      <c r="K244" s="37"/>
      <c r="L244" s="36"/>
      <c r="M244" s="42"/>
      <c r="N244" s="38"/>
    </row>
    <row r="245" spans="1:14" ht="16.5" customHeight="1">
      <c r="A245" s="37"/>
      <c r="B245" s="37"/>
      <c r="C245" s="36"/>
      <c r="D245" s="37"/>
      <c r="E245" s="37"/>
      <c r="F245" s="36"/>
      <c r="G245" s="37"/>
      <c r="H245" s="37"/>
      <c r="I245" s="36"/>
      <c r="J245" s="37"/>
      <c r="K245" s="37"/>
      <c r="L245" s="36"/>
      <c r="M245" s="42"/>
      <c r="N245" s="38"/>
    </row>
    <row r="246" spans="1:14" ht="16.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42"/>
      <c r="N246" s="38"/>
    </row>
    <row r="247" spans="1:14" ht="16.5" customHeight="1">
      <c r="A247" s="37"/>
      <c r="B247" s="37"/>
      <c r="C247" s="36"/>
      <c r="D247" s="37"/>
      <c r="E247" s="37"/>
      <c r="F247" s="36"/>
      <c r="G247" s="37"/>
      <c r="H247" s="37"/>
      <c r="I247" s="36"/>
      <c r="J247" s="37"/>
      <c r="K247" s="37"/>
      <c r="L247" s="36"/>
      <c r="M247" s="42"/>
      <c r="N247" s="38"/>
    </row>
    <row r="248" spans="1:14" ht="16.5" customHeight="1">
      <c r="A248" s="37"/>
      <c r="B248" s="37"/>
      <c r="C248" s="36"/>
      <c r="D248" s="37"/>
      <c r="E248" s="37"/>
      <c r="F248" s="36"/>
      <c r="G248" s="37"/>
      <c r="H248" s="37"/>
      <c r="I248" s="36"/>
      <c r="J248" s="37"/>
      <c r="K248" s="37"/>
      <c r="L248" s="36"/>
      <c r="M248" s="42"/>
      <c r="N248" s="38"/>
    </row>
    <row r="249" spans="1:14" ht="16.5" customHeight="1">
      <c r="A249" s="37"/>
      <c r="B249" s="37"/>
      <c r="C249" s="36"/>
      <c r="D249" s="37"/>
      <c r="E249" s="37"/>
      <c r="F249" s="36"/>
      <c r="G249" s="37"/>
      <c r="H249" s="37"/>
      <c r="I249" s="36"/>
      <c r="J249" s="37"/>
      <c r="K249" s="37"/>
      <c r="L249" s="36"/>
      <c r="M249" s="42"/>
      <c r="N249" s="38"/>
    </row>
    <row r="250" spans="1:14" ht="16.5" customHeight="1">
      <c r="A250" s="37"/>
      <c r="B250" s="37"/>
      <c r="C250" s="36"/>
      <c r="D250" s="37"/>
      <c r="E250" s="37"/>
      <c r="F250" s="36"/>
      <c r="G250" s="37"/>
      <c r="H250" s="37"/>
      <c r="I250" s="36"/>
      <c r="J250" s="37"/>
      <c r="K250" s="37"/>
      <c r="L250" s="36"/>
      <c r="M250" s="42"/>
      <c r="N250" s="38"/>
    </row>
    <row r="251" spans="1:14" ht="16.5" customHeight="1">
      <c r="A251" s="37"/>
      <c r="B251" s="37"/>
      <c r="C251" s="36"/>
      <c r="D251" s="37"/>
      <c r="E251" s="37"/>
      <c r="F251" s="36"/>
      <c r="G251" s="37"/>
      <c r="H251" s="37"/>
      <c r="I251" s="36"/>
      <c r="J251" s="37"/>
      <c r="K251" s="37"/>
      <c r="L251" s="36"/>
      <c r="M251" s="42"/>
      <c r="N251" s="38"/>
    </row>
    <row r="252" spans="1:14" ht="16.5" customHeight="1">
      <c r="A252" s="37"/>
      <c r="B252" s="37"/>
      <c r="C252" s="36"/>
      <c r="D252" s="37"/>
      <c r="E252" s="37"/>
      <c r="F252" s="36"/>
      <c r="G252" s="37"/>
      <c r="H252" s="37"/>
      <c r="I252" s="36"/>
      <c r="J252" s="37"/>
      <c r="K252" s="37"/>
      <c r="L252" s="36"/>
      <c r="M252" s="42"/>
      <c r="N252" s="38"/>
    </row>
    <row r="253" spans="1:14" ht="16.5" customHeight="1">
      <c r="A253" s="37"/>
      <c r="B253" s="37"/>
      <c r="C253" s="36"/>
      <c r="D253" s="37"/>
      <c r="E253" s="37"/>
      <c r="F253" s="36"/>
      <c r="G253" s="37"/>
      <c r="H253" s="37"/>
      <c r="I253" s="36"/>
      <c r="J253" s="37"/>
      <c r="K253" s="37"/>
      <c r="L253" s="36"/>
      <c r="M253" s="42"/>
      <c r="N253" s="38"/>
    </row>
    <row r="254" spans="1:14" ht="16.5" customHeight="1">
      <c r="A254" s="37"/>
      <c r="B254" s="37"/>
      <c r="C254" s="36"/>
      <c r="D254" s="37"/>
      <c r="E254" s="37"/>
      <c r="F254" s="36"/>
      <c r="G254" s="37"/>
      <c r="H254" s="37"/>
      <c r="I254" s="36"/>
      <c r="J254" s="37"/>
      <c r="K254" s="37"/>
      <c r="L254" s="36"/>
      <c r="M254" s="42"/>
      <c r="N254" s="38"/>
    </row>
    <row r="255" spans="1:14" ht="16.5" customHeight="1">
      <c r="A255" s="37"/>
      <c r="B255" s="37"/>
      <c r="C255" s="36"/>
      <c r="D255" s="37"/>
      <c r="E255" s="37"/>
      <c r="F255" s="36"/>
      <c r="G255" s="37"/>
      <c r="H255" s="37"/>
      <c r="I255" s="36"/>
      <c r="J255" s="37"/>
      <c r="K255" s="37"/>
      <c r="L255" s="36"/>
      <c r="M255" s="42"/>
      <c r="N255" s="38"/>
    </row>
    <row r="256" spans="1:14" ht="16.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42"/>
      <c r="N256" s="38"/>
    </row>
    <row r="257" spans="1:14" ht="16.5" customHeight="1">
      <c r="A257" s="37"/>
      <c r="B257" s="37"/>
      <c r="C257" s="36"/>
      <c r="D257" s="37"/>
      <c r="E257" s="37"/>
      <c r="F257" s="36"/>
      <c r="G257" s="37"/>
      <c r="H257" s="37"/>
      <c r="I257" s="36"/>
      <c r="J257" s="37"/>
      <c r="K257" s="37"/>
      <c r="L257" s="36"/>
      <c r="M257" s="42"/>
      <c r="N257" s="38"/>
    </row>
    <row r="258" spans="1:14" ht="16.5" customHeight="1">
      <c r="A258" s="37"/>
      <c r="B258" s="37"/>
      <c r="C258" s="36"/>
      <c r="D258" s="37"/>
      <c r="E258" s="37"/>
      <c r="F258" s="36"/>
      <c r="G258" s="37"/>
      <c r="H258" s="37"/>
      <c r="I258" s="36"/>
      <c r="J258" s="37"/>
      <c r="K258" s="37"/>
      <c r="L258" s="36"/>
      <c r="M258" s="42"/>
      <c r="N258" s="38"/>
    </row>
    <row r="259" spans="1:14" ht="16.5" customHeight="1">
      <c r="A259" s="37"/>
      <c r="B259" s="37"/>
      <c r="C259" s="36"/>
      <c r="D259" s="37"/>
      <c r="E259" s="37"/>
      <c r="F259" s="36"/>
      <c r="G259" s="37"/>
      <c r="H259" s="37"/>
      <c r="I259" s="36"/>
      <c r="J259" s="37"/>
      <c r="K259" s="37"/>
      <c r="L259" s="36"/>
      <c r="M259" s="42"/>
      <c r="N259" s="38"/>
    </row>
    <row r="260" spans="1:14" ht="16.5" customHeight="1">
      <c r="A260" s="37"/>
      <c r="B260" s="37"/>
      <c r="C260" s="36"/>
      <c r="D260" s="37"/>
      <c r="E260" s="37"/>
      <c r="F260" s="36"/>
      <c r="G260" s="37"/>
      <c r="H260" s="37"/>
      <c r="I260" s="36"/>
      <c r="J260" s="37"/>
      <c r="K260" s="37"/>
      <c r="L260" s="36"/>
      <c r="M260" s="42"/>
      <c r="N260" s="38"/>
    </row>
    <row r="261" spans="1:14" ht="16.5" customHeight="1">
      <c r="A261" s="37"/>
      <c r="B261" s="37"/>
      <c r="C261" s="36"/>
      <c r="D261" s="37"/>
      <c r="E261" s="37"/>
      <c r="F261" s="36"/>
      <c r="G261" s="37"/>
      <c r="H261" s="37"/>
      <c r="I261" s="36"/>
      <c r="J261" s="37"/>
      <c r="K261" s="37"/>
      <c r="L261" s="36"/>
      <c r="M261" s="42"/>
      <c r="N261" s="38"/>
    </row>
    <row r="262" spans="1:14" ht="16.5" customHeight="1">
      <c r="A262" s="37"/>
      <c r="B262" s="37"/>
      <c r="C262" s="36"/>
      <c r="D262" s="37"/>
      <c r="E262" s="37"/>
      <c r="F262" s="36"/>
      <c r="G262" s="37"/>
      <c r="H262" s="37"/>
      <c r="I262" s="36"/>
      <c r="J262" s="37"/>
      <c r="K262" s="37"/>
      <c r="L262" s="36"/>
      <c r="M262" s="38"/>
      <c r="N262" s="38"/>
    </row>
    <row r="263" spans="1:14" ht="16.5" customHeight="1">
      <c r="A263" s="37"/>
      <c r="B263" s="37"/>
      <c r="C263" s="36"/>
      <c r="D263" s="37"/>
      <c r="E263" s="37"/>
      <c r="F263" s="36"/>
      <c r="G263" s="37"/>
      <c r="H263" s="37"/>
      <c r="I263" s="36"/>
      <c r="J263" s="37"/>
      <c r="K263" s="37"/>
      <c r="L263" s="36"/>
      <c r="M263" s="38"/>
      <c r="N263" s="38"/>
    </row>
    <row r="264" spans="1:14" ht="16.5" customHeight="1">
      <c r="A264" s="37"/>
      <c r="B264" s="37"/>
      <c r="C264" s="36"/>
      <c r="D264" s="37"/>
      <c r="E264" s="37"/>
      <c r="F264" s="36"/>
      <c r="G264" s="37"/>
      <c r="H264" s="37"/>
      <c r="I264" s="36"/>
      <c r="J264" s="37"/>
      <c r="K264" s="37"/>
      <c r="L264" s="36"/>
      <c r="M264" s="38"/>
      <c r="N264" s="38"/>
    </row>
    <row r="265" spans="1:14" ht="16.5" customHeight="1">
      <c r="A265" s="37"/>
      <c r="B265" s="37"/>
      <c r="C265" s="36"/>
      <c r="D265" s="37"/>
      <c r="E265" s="37"/>
      <c r="F265" s="36"/>
      <c r="G265" s="37"/>
      <c r="H265" s="37"/>
      <c r="I265" s="36"/>
      <c r="J265" s="37"/>
      <c r="K265" s="37"/>
      <c r="L265" s="36"/>
      <c r="M265" s="38"/>
      <c r="N265" s="38"/>
    </row>
    <row r="266" spans="1:14" ht="16.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8"/>
      <c r="N266" s="38"/>
    </row>
    <row r="267" spans="1:14" ht="16.5" customHeight="1">
      <c r="A267" s="37"/>
      <c r="B267" s="37"/>
      <c r="C267" s="36"/>
      <c r="D267" s="37"/>
      <c r="E267" s="37"/>
      <c r="F267" s="36"/>
      <c r="G267" s="37"/>
      <c r="H267" s="37"/>
      <c r="I267" s="36"/>
      <c r="J267" s="37"/>
      <c r="K267" s="37"/>
      <c r="L267" s="36"/>
      <c r="M267" s="38"/>
      <c r="N267" s="38"/>
    </row>
    <row r="268" spans="1:14" ht="16.5" customHeight="1">
      <c r="A268" s="37"/>
      <c r="B268" s="37"/>
      <c r="C268" s="36"/>
      <c r="D268" s="37"/>
      <c r="E268" s="37"/>
      <c r="F268" s="36"/>
      <c r="G268" s="37"/>
      <c r="H268" s="37"/>
      <c r="I268" s="36"/>
      <c r="J268" s="37"/>
      <c r="K268" s="37"/>
      <c r="L268" s="36"/>
      <c r="M268" s="38"/>
      <c r="N268" s="38"/>
    </row>
    <row r="269" spans="1:14" ht="16.5" customHeight="1">
      <c r="A269" s="37"/>
      <c r="B269" s="37"/>
      <c r="C269" s="36"/>
      <c r="D269" s="37"/>
      <c r="E269" s="37"/>
      <c r="F269" s="36"/>
      <c r="G269" s="37"/>
      <c r="H269" s="37"/>
      <c r="I269" s="36"/>
      <c r="J269" s="37"/>
      <c r="K269" s="37"/>
      <c r="L269" s="36"/>
      <c r="M269" s="44"/>
      <c r="N269" s="44"/>
    </row>
    <row r="270" spans="1:14" ht="16.5" customHeight="1">
      <c r="A270" s="37"/>
      <c r="B270" s="37"/>
      <c r="C270" s="36"/>
      <c r="D270" s="37"/>
      <c r="E270" s="37"/>
      <c r="F270" s="36"/>
      <c r="G270" s="37"/>
      <c r="H270" s="37"/>
      <c r="I270" s="36"/>
      <c r="J270" s="37"/>
      <c r="K270" s="37"/>
      <c r="L270" s="36"/>
      <c r="M270" s="44"/>
      <c r="N270" s="44"/>
    </row>
    <row r="271" spans="1:14" ht="16.5" customHeight="1">
      <c r="A271" s="37"/>
      <c r="B271" s="37"/>
      <c r="C271" s="36"/>
      <c r="D271" s="37"/>
      <c r="E271" s="37"/>
      <c r="F271" s="36"/>
      <c r="G271" s="37"/>
      <c r="H271" s="37"/>
      <c r="I271" s="36"/>
      <c r="J271" s="37"/>
      <c r="K271" s="37"/>
      <c r="L271" s="36"/>
      <c r="M271" s="44"/>
      <c r="N271" s="44"/>
    </row>
    <row r="272" spans="1:14" ht="16.5" customHeight="1">
      <c r="A272" s="37"/>
      <c r="B272" s="37"/>
      <c r="C272" s="36"/>
      <c r="D272" s="37"/>
      <c r="E272" s="37"/>
      <c r="F272" s="36"/>
      <c r="G272" s="37"/>
      <c r="H272" s="37"/>
      <c r="I272" s="36"/>
      <c r="J272" s="37"/>
      <c r="K272" s="37"/>
      <c r="L272" s="36"/>
      <c r="M272" s="44"/>
      <c r="N272" s="44"/>
    </row>
    <row r="273" spans="1:14" ht="16.5" customHeight="1">
      <c r="A273" s="37"/>
      <c r="B273" s="37"/>
      <c r="C273" s="36"/>
      <c r="D273" s="37"/>
      <c r="E273" s="37"/>
      <c r="F273" s="36"/>
      <c r="G273" s="37"/>
      <c r="H273" s="37"/>
      <c r="I273" s="36"/>
      <c r="J273" s="37"/>
      <c r="K273" s="37"/>
      <c r="L273" s="36"/>
      <c r="M273" s="44"/>
      <c r="N273" s="44"/>
    </row>
    <row r="274" spans="1:14" ht="16.5" customHeight="1">
      <c r="A274" s="37"/>
      <c r="B274" s="37"/>
      <c r="C274" s="36"/>
      <c r="D274" s="37"/>
      <c r="E274" s="37"/>
      <c r="F274" s="36"/>
      <c r="G274" s="37"/>
      <c r="H274" s="37"/>
      <c r="I274" s="36"/>
      <c r="J274" s="37"/>
      <c r="K274" s="37"/>
      <c r="L274" s="36"/>
      <c r="M274" s="38"/>
      <c r="N274" s="38"/>
    </row>
    <row r="275" spans="1:14" ht="16.5" customHeight="1">
      <c r="A275" s="37"/>
      <c r="B275" s="37"/>
      <c r="C275" s="36"/>
      <c r="D275" s="37"/>
      <c r="E275" s="37"/>
      <c r="F275" s="36"/>
      <c r="G275" s="37"/>
      <c r="H275" s="37"/>
      <c r="I275" s="36"/>
      <c r="J275" s="37"/>
      <c r="K275" s="37"/>
      <c r="L275" s="36"/>
      <c r="M275" s="38"/>
      <c r="N275" s="38"/>
    </row>
    <row r="276" spans="1:14" ht="22.5" customHeight="1">
      <c r="A276" s="39"/>
      <c r="B276" s="39"/>
      <c r="C276" s="39"/>
      <c r="D276" s="39"/>
      <c r="E276" s="39"/>
      <c r="F276" s="39"/>
      <c r="G276" s="39"/>
      <c r="H276" s="39"/>
      <c r="I276" s="40"/>
      <c r="J276" s="40"/>
      <c r="K276" s="40"/>
      <c r="L276" s="40"/>
      <c r="M276" s="38"/>
      <c r="N276" s="38"/>
    </row>
    <row r="277" spans="1:14" ht="22.5" customHeight="1">
      <c r="A277" s="39"/>
      <c r="B277" s="39"/>
      <c r="C277" s="39"/>
      <c r="D277" s="39"/>
      <c r="E277" s="39"/>
      <c r="F277" s="39"/>
      <c r="G277" s="39"/>
      <c r="H277" s="39"/>
      <c r="I277" s="40"/>
      <c r="J277" s="40"/>
      <c r="K277" s="40"/>
      <c r="L277" s="40"/>
      <c r="M277" s="42"/>
      <c r="N277" s="38"/>
    </row>
    <row r="278" spans="1:14" ht="22.5" customHeight="1">
      <c r="A278" s="41"/>
      <c r="B278" s="39"/>
      <c r="C278" s="39"/>
      <c r="D278" s="39"/>
      <c r="E278" s="39"/>
      <c r="F278" s="39"/>
      <c r="G278" s="39"/>
      <c r="H278" s="39"/>
      <c r="I278" s="40"/>
      <c r="J278" s="40"/>
      <c r="K278" s="40"/>
      <c r="L278" s="40"/>
      <c r="M278" s="42"/>
      <c r="N278" s="38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42"/>
      <c r="N279" s="38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42"/>
      <c r="N280" s="38"/>
    </row>
    <row r="281" spans="1:14" ht="16.5" customHeight="1">
      <c r="A281" s="36"/>
      <c r="B281" s="36"/>
      <c r="C281" s="37"/>
      <c r="D281" s="36"/>
      <c r="E281" s="36"/>
      <c r="F281" s="37"/>
      <c r="G281" s="36"/>
      <c r="H281" s="36"/>
      <c r="I281" s="37"/>
      <c r="J281" s="36"/>
      <c r="K281" s="36"/>
      <c r="L281" s="37"/>
      <c r="M281" s="42"/>
      <c r="N281" s="38"/>
    </row>
    <row r="282" spans="1:14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42"/>
      <c r="N282" s="38"/>
    </row>
    <row r="283" spans="1:14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42"/>
      <c r="N283" s="38"/>
    </row>
    <row r="284" spans="1:14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42"/>
      <c r="N284" s="38"/>
    </row>
    <row r="285" spans="1:14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42"/>
      <c r="N285" s="38"/>
    </row>
    <row r="286" spans="1:14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42"/>
      <c r="N286" s="38"/>
    </row>
    <row r="287" spans="1:14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42"/>
      <c r="N287" s="38"/>
    </row>
    <row r="288" spans="1:14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42"/>
      <c r="N288" s="38"/>
    </row>
    <row r="289" spans="1:14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42"/>
      <c r="N289" s="38"/>
    </row>
    <row r="290" spans="1:14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42"/>
      <c r="N290" s="38"/>
    </row>
    <row r="291" spans="1:14" ht="16.5" customHeight="1">
      <c r="A291" s="36"/>
      <c r="B291" s="36"/>
      <c r="C291" s="37"/>
      <c r="D291" s="36"/>
      <c r="E291" s="36"/>
      <c r="F291" s="37"/>
      <c r="G291" s="36"/>
      <c r="H291" s="36"/>
      <c r="I291" s="37"/>
      <c r="J291" s="36"/>
      <c r="K291" s="36"/>
      <c r="L291" s="37"/>
      <c r="M291" s="42"/>
      <c r="N291" s="38"/>
    </row>
    <row r="292" spans="1:14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42"/>
      <c r="N292" s="38"/>
    </row>
    <row r="293" spans="1:14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42"/>
      <c r="N293" s="38"/>
    </row>
    <row r="294" spans="1:14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42"/>
      <c r="N294" s="38"/>
    </row>
    <row r="295" spans="1:14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42"/>
      <c r="N295" s="38"/>
    </row>
    <row r="296" spans="1:14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42"/>
      <c r="N296" s="38"/>
    </row>
    <row r="297" spans="1:14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42"/>
      <c r="N297" s="38"/>
    </row>
    <row r="298" spans="1:14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42"/>
      <c r="N298" s="38"/>
    </row>
    <row r="299" spans="1:14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42"/>
      <c r="N299" s="38"/>
    </row>
    <row r="300" spans="1:14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2"/>
      <c r="N300" s="38"/>
    </row>
    <row r="301" spans="1:14" ht="16.5" customHeight="1">
      <c r="A301" s="36"/>
      <c r="B301" s="36"/>
      <c r="C301" s="37"/>
      <c r="D301" s="36"/>
      <c r="E301" s="36"/>
      <c r="F301" s="37"/>
      <c r="G301" s="36"/>
      <c r="H301" s="36"/>
      <c r="I301" s="37"/>
      <c r="J301" s="36"/>
      <c r="K301" s="36"/>
      <c r="L301" s="37"/>
      <c r="M301" s="42"/>
      <c r="N301" s="38"/>
    </row>
    <row r="302" spans="1:14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42"/>
      <c r="N302" s="38"/>
    </row>
    <row r="303" spans="1:14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42"/>
      <c r="N303" s="38"/>
    </row>
    <row r="304" spans="1:14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42"/>
      <c r="N304" s="38"/>
    </row>
    <row r="305" spans="1:14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42"/>
      <c r="N305" s="38"/>
    </row>
    <row r="306" spans="1:14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42"/>
      <c r="N306" s="38"/>
    </row>
    <row r="307" spans="1:14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42"/>
      <c r="N307" s="38"/>
    </row>
    <row r="308" spans="1:14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42"/>
      <c r="N308" s="38"/>
    </row>
    <row r="309" spans="1:14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42"/>
      <c r="N309" s="38"/>
    </row>
    <row r="310" spans="1:14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42"/>
      <c r="N310" s="38"/>
    </row>
    <row r="311" spans="1:14" ht="16.5" customHeight="1">
      <c r="A311" s="36"/>
      <c r="B311" s="36"/>
      <c r="C311" s="37"/>
      <c r="D311" s="36"/>
      <c r="E311" s="36"/>
      <c r="F311" s="37"/>
      <c r="G311" s="36"/>
      <c r="H311" s="36"/>
      <c r="I311" s="37"/>
      <c r="J311" s="36"/>
      <c r="K311" s="36"/>
      <c r="L311" s="37"/>
      <c r="M311" s="42"/>
      <c r="N311" s="38"/>
    </row>
    <row r="312" spans="1:14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42"/>
      <c r="N312" s="38"/>
    </row>
    <row r="313" spans="1:14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42"/>
      <c r="N313" s="38"/>
    </row>
    <row r="314" spans="1:14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42"/>
      <c r="N314" s="38"/>
    </row>
    <row r="315" spans="1:14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42"/>
      <c r="N315" s="38"/>
    </row>
    <row r="316" spans="1:14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42"/>
      <c r="N316" s="38"/>
    </row>
    <row r="317" spans="1:14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42"/>
      <c r="N317" s="38"/>
    </row>
    <row r="318" spans="1:14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8"/>
      <c r="N318" s="38"/>
    </row>
    <row r="319" spans="1:14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8"/>
      <c r="N319" s="38"/>
    </row>
    <row r="320" spans="1:14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8"/>
      <c r="N320" s="38"/>
    </row>
    <row r="321" spans="1:14" ht="16.5" customHeight="1">
      <c r="A321" s="36"/>
      <c r="B321" s="36"/>
      <c r="C321" s="37"/>
      <c r="D321" s="36"/>
      <c r="E321" s="36"/>
      <c r="F321" s="37"/>
      <c r="G321" s="36"/>
      <c r="H321" s="36"/>
      <c r="I321" s="37"/>
      <c r="J321" s="36"/>
      <c r="K321" s="36"/>
      <c r="L321" s="37"/>
      <c r="M321" s="38"/>
      <c r="N321" s="38"/>
    </row>
    <row r="322" spans="1:14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8"/>
      <c r="N322" s="38"/>
    </row>
    <row r="323" spans="1:14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8"/>
      <c r="N323" s="38"/>
    </row>
    <row r="324" spans="1:14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8"/>
      <c r="N324" s="38"/>
    </row>
    <row r="325" spans="1:14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44"/>
      <c r="N325" s="44"/>
    </row>
    <row r="326" spans="1:14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44"/>
      <c r="N326" s="44"/>
    </row>
    <row r="327" spans="1:14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44"/>
      <c r="N327" s="44"/>
    </row>
    <row r="328" spans="1:14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44"/>
      <c r="N328" s="44"/>
    </row>
    <row r="329" spans="1:14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44"/>
      <c r="N329" s="44"/>
    </row>
    <row r="330" spans="1:14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44"/>
      <c r="N330" s="44"/>
    </row>
    <row r="331" spans="1:14" ht="19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ht="19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ht="19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ht="19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ht="19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ht="19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ht="19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ht="19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ht="19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9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19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ht="19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ht="19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160">
      <selection activeCell="R202" sqref="R20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351.8</v>
      </c>
      <c r="B6" s="13">
        <f>A6-N2</f>
        <v>0.37000000000000455</v>
      </c>
      <c r="C6" s="14">
        <v>0</v>
      </c>
      <c r="D6" s="12">
        <f>+A55+0.01</f>
        <v>352.29999999999956</v>
      </c>
      <c r="E6" s="13">
        <f>+B55+0.01</f>
        <v>0.870000000000005</v>
      </c>
      <c r="F6" s="15">
        <f>+C55+$N$10/10</f>
        <v>3.7000000000000024</v>
      </c>
      <c r="G6" s="12">
        <f>+D55+0.01</f>
        <v>352.7999999999991</v>
      </c>
      <c r="H6" s="13">
        <f>+E55+0.01</f>
        <v>1.3700000000000054</v>
      </c>
      <c r="I6" s="15">
        <f>+F55+$N$15/10</f>
        <v>14.09999999999999</v>
      </c>
      <c r="J6" s="12">
        <f>+G55+0.01</f>
        <v>353.29999999999865</v>
      </c>
      <c r="K6" s="13">
        <f>+H55+0.01</f>
        <v>1.8700000000000059</v>
      </c>
      <c r="L6" s="17">
        <f>+I55+$N$20/10</f>
        <v>33.29999999999998</v>
      </c>
      <c r="M6" s="18">
        <v>351.8</v>
      </c>
      <c r="N6" s="3">
        <v>0.3</v>
      </c>
      <c r="O6" s="3"/>
      <c r="P6" s="46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351.81</v>
      </c>
      <c r="B7" s="21">
        <f aca="true" t="shared" si="1" ref="B7:B38">+B6+0.01</f>
        <v>0.38000000000000456</v>
      </c>
      <c r="C7" s="15">
        <f aca="true" t="shared" si="2" ref="C7:C16">+C6+$N$6/10</f>
        <v>0.03</v>
      </c>
      <c r="D7" s="20">
        <f aca="true" t="shared" si="3" ref="D7:D38">+D6+0.01</f>
        <v>352.30999999999955</v>
      </c>
      <c r="E7" s="21">
        <f aca="true" t="shared" si="4" ref="E7:E38">+E6+0.01</f>
        <v>0.880000000000005</v>
      </c>
      <c r="F7" s="15">
        <f aca="true" t="shared" si="5" ref="F7:F16">+F6+$N$11/10</f>
        <v>3.8400000000000025</v>
      </c>
      <c r="G7" s="20">
        <f aca="true" t="shared" si="6" ref="G7:G38">+G6+0.01</f>
        <v>352.8099999999991</v>
      </c>
      <c r="H7" s="21">
        <f aca="true" t="shared" si="7" ref="H7:H38">+H6+0.01</f>
        <v>1.3800000000000054</v>
      </c>
      <c r="I7" s="15">
        <f aca="true" t="shared" si="8" ref="I7:I16">+I6+$N$16/10</f>
        <v>14.444999999999991</v>
      </c>
      <c r="J7" s="20">
        <f aca="true" t="shared" si="9" ref="J7:J38">+J6+0.01</f>
        <v>353.30999999999864</v>
      </c>
      <c r="K7" s="21">
        <f aca="true" t="shared" si="10" ref="K7:K38">+K6+0.01</f>
        <v>1.8800000000000059</v>
      </c>
      <c r="L7" s="22">
        <f aca="true" t="shared" si="11" ref="L7:L16">+L6+$N$21/10</f>
        <v>33.719999999999985</v>
      </c>
      <c r="M7" s="18">
        <f aca="true" t="shared" si="12" ref="M7:M38">M6+0.1</f>
        <v>351.90000000000003</v>
      </c>
      <c r="N7" s="3">
        <v>0.4</v>
      </c>
      <c r="O7" s="3"/>
      <c r="P7" s="46">
        <f aca="true" t="shared" si="13" ref="P7:P38">P6+N6</f>
        <v>0.3</v>
      </c>
      <c r="Q7" s="3"/>
      <c r="R7" s="3"/>
      <c r="S7" s="3"/>
      <c r="T7" s="3"/>
    </row>
    <row r="8" spans="1:20" ht="16.5" customHeight="1">
      <c r="A8" s="20">
        <f t="shared" si="0"/>
        <v>351.82</v>
      </c>
      <c r="B8" s="21">
        <f t="shared" si="1"/>
        <v>0.39000000000000457</v>
      </c>
      <c r="C8" s="15">
        <f t="shared" si="2"/>
        <v>0.06</v>
      </c>
      <c r="D8" s="20">
        <f t="shared" si="3"/>
        <v>352.31999999999954</v>
      </c>
      <c r="E8" s="21">
        <f t="shared" si="4"/>
        <v>0.890000000000005</v>
      </c>
      <c r="F8" s="15">
        <f t="shared" si="5"/>
        <v>3.9800000000000026</v>
      </c>
      <c r="G8" s="20">
        <f t="shared" si="6"/>
        <v>352.8199999999991</v>
      </c>
      <c r="H8" s="21">
        <f t="shared" si="7"/>
        <v>1.3900000000000055</v>
      </c>
      <c r="I8" s="15">
        <f t="shared" si="8"/>
        <v>14.789999999999992</v>
      </c>
      <c r="J8" s="20">
        <f t="shared" si="9"/>
        <v>353.31999999999863</v>
      </c>
      <c r="K8" s="21">
        <f t="shared" si="10"/>
        <v>1.890000000000006</v>
      </c>
      <c r="L8" s="22">
        <f t="shared" si="11"/>
        <v>34.139999999999986</v>
      </c>
      <c r="M8" s="18">
        <f t="shared" si="12"/>
        <v>352.00000000000006</v>
      </c>
      <c r="N8" s="3">
        <v>0.8</v>
      </c>
      <c r="O8" s="3"/>
      <c r="P8" s="46">
        <f t="shared" si="13"/>
        <v>0.7</v>
      </c>
      <c r="Q8" s="3"/>
      <c r="R8" s="3"/>
      <c r="S8" s="3"/>
      <c r="T8" s="3"/>
    </row>
    <row r="9" spans="1:20" ht="16.5" customHeight="1">
      <c r="A9" s="20">
        <f t="shared" si="0"/>
        <v>351.83</v>
      </c>
      <c r="B9" s="21">
        <f t="shared" si="1"/>
        <v>0.4000000000000046</v>
      </c>
      <c r="C9" s="15">
        <f t="shared" si="2"/>
        <v>0.09</v>
      </c>
      <c r="D9" s="20">
        <f t="shared" si="3"/>
        <v>352.32999999999953</v>
      </c>
      <c r="E9" s="21">
        <f t="shared" si="4"/>
        <v>0.900000000000005</v>
      </c>
      <c r="F9" s="15">
        <f t="shared" si="5"/>
        <v>4.120000000000003</v>
      </c>
      <c r="G9" s="20">
        <f t="shared" si="6"/>
        <v>352.8299999999991</v>
      </c>
      <c r="H9" s="21">
        <f t="shared" si="7"/>
        <v>1.4000000000000055</v>
      </c>
      <c r="I9" s="15">
        <f t="shared" si="8"/>
        <v>15.134999999999993</v>
      </c>
      <c r="J9" s="20">
        <f t="shared" si="9"/>
        <v>353.3299999999986</v>
      </c>
      <c r="K9" s="21">
        <f t="shared" si="10"/>
        <v>1.900000000000006</v>
      </c>
      <c r="L9" s="22">
        <f t="shared" si="11"/>
        <v>34.55999999999999</v>
      </c>
      <c r="M9" s="18">
        <f t="shared" si="12"/>
        <v>352.1000000000001</v>
      </c>
      <c r="N9" s="3">
        <v>1</v>
      </c>
      <c r="O9" s="3"/>
      <c r="P9" s="46">
        <f t="shared" si="13"/>
        <v>1.5</v>
      </c>
      <c r="Q9" s="3"/>
      <c r="R9" s="3"/>
      <c r="S9" s="3"/>
      <c r="T9" s="3"/>
    </row>
    <row r="10" spans="1:20" ht="16.5" customHeight="1">
      <c r="A10" s="20">
        <f t="shared" si="0"/>
        <v>351.84</v>
      </c>
      <c r="B10" s="21">
        <f t="shared" si="1"/>
        <v>0.4100000000000046</v>
      </c>
      <c r="C10" s="15">
        <f t="shared" si="2"/>
        <v>0.12</v>
      </c>
      <c r="D10" s="20">
        <f t="shared" si="3"/>
        <v>352.3399999999995</v>
      </c>
      <c r="E10" s="21">
        <f t="shared" si="4"/>
        <v>0.910000000000005</v>
      </c>
      <c r="F10" s="15">
        <f t="shared" si="5"/>
        <v>4.2600000000000025</v>
      </c>
      <c r="G10" s="20">
        <f t="shared" si="6"/>
        <v>352.83999999999907</v>
      </c>
      <c r="H10" s="21">
        <f t="shared" si="7"/>
        <v>1.4100000000000055</v>
      </c>
      <c r="I10" s="15">
        <f t="shared" si="8"/>
        <v>15.479999999999993</v>
      </c>
      <c r="J10" s="20">
        <f t="shared" si="9"/>
        <v>353.3399999999986</v>
      </c>
      <c r="K10" s="21">
        <f t="shared" si="10"/>
        <v>1.910000000000006</v>
      </c>
      <c r="L10" s="22">
        <f t="shared" si="11"/>
        <v>34.97999999999999</v>
      </c>
      <c r="M10" s="18">
        <f t="shared" si="12"/>
        <v>352.2000000000001</v>
      </c>
      <c r="N10" s="3">
        <v>1.2</v>
      </c>
      <c r="O10" s="3"/>
      <c r="P10" s="46">
        <f t="shared" si="13"/>
        <v>2.5</v>
      </c>
      <c r="Q10" s="3"/>
      <c r="R10" s="3"/>
      <c r="S10" s="3"/>
      <c r="T10" s="3"/>
    </row>
    <row r="11" spans="1:20" ht="16.5" customHeight="1">
      <c r="A11" s="20">
        <f t="shared" si="0"/>
        <v>351.84999999999997</v>
      </c>
      <c r="B11" s="21">
        <f t="shared" si="1"/>
        <v>0.4200000000000046</v>
      </c>
      <c r="C11" s="15">
        <f t="shared" si="2"/>
        <v>0.15</v>
      </c>
      <c r="D11" s="20">
        <f t="shared" si="3"/>
        <v>352.3499999999995</v>
      </c>
      <c r="E11" s="21">
        <f t="shared" si="4"/>
        <v>0.920000000000005</v>
      </c>
      <c r="F11" s="15">
        <f t="shared" si="5"/>
        <v>4.400000000000002</v>
      </c>
      <c r="G11" s="20">
        <f t="shared" si="6"/>
        <v>352.84999999999906</v>
      </c>
      <c r="H11" s="21">
        <f t="shared" si="7"/>
        <v>1.4200000000000055</v>
      </c>
      <c r="I11" s="15">
        <f t="shared" si="8"/>
        <v>15.824999999999994</v>
      </c>
      <c r="J11" s="20">
        <f t="shared" si="9"/>
        <v>353.3499999999986</v>
      </c>
      <c r="K11" s="21">
        <f t="shared" si="10"/>
        <v>1.920000000000006</v>
      </c>
      <c r="L11" s="22">
        <f t="shared" si="11"/>
        <v>35.39999999999999</v>
      </c>
      <c r="M11" s="18">
        <f t="shared" si="12"/>
        <v>352.3000000000001</v>
      </c>
      <c r="N11" s="3">
        <v>1.4</v>
      </c>
      <c r="O11" s="3"/>
      <c r="P11" s="46">
        <f t="shared" si="13"/>
        <v>3.7</v>
      </c>
      <c r="Q11" s="3"/>
      <c r="R11" s="3"/>
      <c r="S11" s="3"/>
      <c r="T11" s="3"/>
    </row>
    <row r="12" spans="1:20" ht="16.5" customHeight="1">
      <c r="A12" s="20">
        <f t="shared" si="0"/>
        <v>351.85999999999996</v>
      </c>
      <c r="B12" s="21">
        <f t="shared" si="1"/>
        <v>0.4300000000000046</v>
      </c>
      <c r="C12" s="15">
        <f t="shared" si="2"/>
        <v>0.18</v>
      </c>
      <c r="D12" s="20">
        <f t="shared" si="3"/>
        <v>352.3599999999995</v>
      </c>
      <c r="E12" s="21">
        <f t="shared" si="4"/>
        <v>0.930000000000005</v>
      </c>
      <c r="F12" s="15">
        <f t="shared" si="5"/>
        <v>4.540000000000002</v>
      </c>
      <c r="G12" s="20">
        <f t="shared" si="6"/>
        <v>352.85999999999905</v>
      </c>
      <c r="H12" s="21">
        <f t="shared" si="7"/>
        <v>1.4300000000000055</v>
      </c>
      <c r="I12" s="15">
        <f t="shared" si="8"/>
        <v>16.169999999999995</v>
      </c>
      <c r="J12" s="20">
        <f t="shared" si="9"/>
        <v>353.3599999999986</v>
      </c>
      <c r="K12" s="21">
        <f t="shared" si="10"/>
        <v>1.930000000000006</v>
      </c>
      <c r="L12" s="22">
        <f t="shared" si="11"/>
        <v>35.81999999999999</v>
      </c>
      <c r="M12" s="18">
        <f t="shared" si="12"/>
        <v>352.40000000000015</v>
      </c>
      <c r="N12" s="3">
        <v>1.7</v>
      </c>
      <c r="O12" s="3"/>
      <c r="P12" s="46">
        <f t="shared" si="13"/>
        <v>5.1</v>
      </c>
      <c r="Q12" s="3"/>
      <c r="R12" s="3"/>
      <c r="S12" s="3"/>
      <c r="T12" s="3"/>
    </row>
    <row r="13" spans="1:20" ht="16.5" customHeight="1">
      <c r="A13" s="20">
        <f t="shared" si="0"/>
        <v>351.86999999999995</v>
      </c>
      <c r="B13" s="21">
        <f t="shared" si="1"/>
        <v>0.4400000000000046</v>
      </c>
      <c r="C13" s="15">
        <f t="shared" si="2"/>
        <v>0.21</v>
      </c>
      <c r="D13" s="20">
        <f t="shared" si="3"/>
        <v>352.3699999999995</v>
      </c>
      <c r="E13" s="21">
        <f t="shared" si="4"/>
        <v>0.940000000000005</v>
      </c>
      <c r="F13" s="15">
        <f t="shared" si="5"/>
        <v>4.6800000000000015</v>
      </c>
      <c r="G13" s="20">
        <f t="shared" si="6"/>
        <v>352.86999999999904</v>
      </c>
      <c r="H13" s="21">
        <f t="shared" si="7"/>
        <v>1.4400000000000055</v>
      </c>
      <c r="I13" s="15">
        <f t="shared" si="8"/>
        <v>16.514999999999993</v>
      </c>
      <c r="J13" s="20">
        <f t="shared" si="9"/>
        <v>353.3699999999986</v>
      </c>
      <c r="K13" s="21">
        <f t="shared" si="10"/>
        <v>1.940000000000006</v>
      </c>
      <c r="L13" s="22">
        <f t="shared" si="11"/>
        <v>36.239999999999995</v>
      </c>
      <c r="M13" s="18">
        <f t="shared" si="12"/>
        <v>352.50000000000017</v>
      </c>
      <c r="N13" s="3">
        <v>2</v>
      </c>
      <c r="O13" s="3"/>
      <c r="P13" s="46">
        <f t="shared" si="13"/>
        <v>6.8</v>
      </c>
      <c r="Q13" s="3"/>
      <c r="R13" s="3"/>
      <c r="S13" s="3"/>
      <c r="T13" s="3"/>
    </row>
    <row r="14" spans="1:20" ht="16.5" customHeight="1">
      <c r="A14" s="20">
        <f t="shared" si="0"/>
        <v>351.87999999999994</v>
      </c>
      <c r="B14" s="21">
        <f t="shared" si="1"/>
        <v>0.4500000000000046</v>
      </c>
      <c r="C14" s="15">
        <f t="shared" si="2"/>
        <v>0.24</v>
      </c>
      <c r="D14" s="20">
        <f t="shared" si="3"/>
        <v>352.3799999999995</v>
      </c>
      <c r="E14" s="21">
        <f t="shared" si="4"/>
        <v>0.9500000000000051</v>
      </c>
      <c r="F14" s="15">
        <f t="shared" si="5"/>
        <v>4.820000000000001</v>
      </c>
      <c r="G14" s="20">
        <f t="shared" si="6"/>
        <v>352.87999999999903</v>
      </c>
      <c r="H14" s="21">
        <f t="shared" si="7"/>
        <v>1.4500000000000055</v>
      </c>
      <c r="I14" s="15">
        <f t="shared" si="8"/>
        <v>16.859999999999992</v>
      </c>
      <c r="J14" s="20">
        <f t="shared" si="9"/>
        <v>353.3799999999986</v>
      </c>
      <c r="K14" s="21">
        <f t="shared" si="10"/>
        <v>1.950000000000006</v>
      </c>
      <c r="L14" s="22">
        <f t="shared" si="11"/>
        <v>36.66</v>
      </c>
      <c r="M14" s="18">
        <f t="shared" si="12"/>
        <v>352.6000000000002</v>
      </c>
      <c r="N14" s="3">
        <v>2.5</v>
      </c>
      <c r="O14" s="3"/>
      <c r="P14" s="46">
        <f t="shared" si="13"/>
        <v>8.8</v>
      </c>
      <c r="Q14" s="3"/>
      <c r="R14" s="3"/>
      <c r="S14" s="3"/>
      <c r="T14" s="3"/>
    </row>
    <row r="15" spans="1:20" ht="16.5" customHeight="1">
      <c r="A15" s="20">
        <f t="shared" si="0"/>
        <v>351.88999999999993</v>
      </c>
      <c r="B15" s="21">
        <f t="shared" si="1"/>
        <v>0.4600000000000046</v>
      </c>
      <c r="C15" s="15">
        <f t="shared" si="2"/>
        <v>0.27</v>
      </c>
      <c r="D15" s="20">
        <f t="shared" si="3"/>
        <v>352.3899999999995</v>
      </c>
      <c r="E15" s="21">
        <f t="shared" si="4"/>
        <v>0.9600000000000051</v>
      </c>
      <c r="F15" s="15">
        <f t="shared" si="5"/>
        <v>4.960000000000001</v>
      </c>
      <c r="G15" s="20">
        <f t="shared" si="6"/>
        <v>352.889999999999</v>
      </c>
      <c r="H15" s="21">
        <f t="shared" si="7"/>
        <v>1.4600000000000055</v>
      </c>
      <c r="I15" s="15">
        <f t="shared" si="8"/>
        <v>17.20499999999999</v>
      </c>
      <c r="J15" s="20">
        <f t="shared" si="9"/>
        <v>353.38999999999857</v>
      </c>
      <c r="K15" s="21">
        <f t="shared" si="10"/>
        <v>1.960000000000006</v>
      </c>
      <c r="L15" s="22">
        <f t="shared" si="11"/>
        <v>37.08</v>
      </c>
      <c r="M15" s="18">
        <f t="shared" si="12"/>
        <v>352.7000000000002</v>
      </c>
      <c r="N15" s="3">
        <v>2.8</v>
      </c>
      <c r="O15" s="3"/>
      <c r="P15" s="46">
        <f t="shared" si="13"/>
        <v>11.3</v>
      </c>
      <c r="Q15" s="3"/>
      <c r="R15" s="3"/>
      <c r="S15" s="3"/>
      <c r="T15" s="3"/>
    </row>
    <row r="16" spans="1:20" ht="16.5" customHeight="1">
      <c r="A16" s="23">
        <f t="shared" si="0"/>
        <v>351.8999999999999</v>
      </c>
      <c r="B16" s="24">
        <f t="shared" si="1"/>
        <v>0.47000000000000464</v>
      </c>
      <c r="C16" s="25">
        <f t="shared" si="2"/>
        <v>0.30000000000000004</v>
      </c>
      <c r="D16" s="23">
        <f t="shared" si="3"/>
        <v>352.39999999999947</v>
      </c>
      <c r="E16" s="24">
        <f t="shared" si="4"/>
        <v>0.9700000000000051</v>
      </c>
      <c r="F16" s="25">
        <f t="shared" si="5"/>
        <v>5.1000000000000005</v>
      </c>
      <c r="G16" s="23">
        <f t="shared" si="6"/>
        <v>352.899999999999</v>
      </c>
      <c r="H16" s="24">
        <f t="shared" si="7"/>
        <v>1.4700000000000055</v>
      </c>
      <c r="I16" s="25">
        <f t="shared" si="8"/>
        <v>17.54999999999999</v>
      </c>
      <c r="J16" s="23">
        <f t="shared" si="9"/>
        <v>353.39999999999856</v>
      </c>
      <c r="K16" s="24">
        <f t="shared" si="10"/>
        <v>1.970000000000006</v>
      </c>
      <c r="L16" s="26">
        <f t="shared" si="11"/>
        <v>37.5</v>
      </c>
      <c r="M16" s="18">
        <f t="shared" si="12"/>
        <v>352.80000000000024</v>
      </c>
      <c r="N16" s="3">
        <v>3.45</v>
      </c>
      <c r="O16" s="3"/>
      <c r="P16" s="46">
        <f t="shared" si="13"/>
        <v>14.100000000000001</v>
      </c>
      <c r="Q16" s="3"/>
      <c r="R16" s="3"/>
      <c r="S16" s="3"/>
      <c r="T16" s="3"/>
    </row>
    <row r="17" spans="1:20" ht="16.5" customHeight="1">
      <c r="A17" s="27">
        <f t="shared" si="0"/>
        <v>351.9099999999999</v>
      </c>
      <c r="B17" s="28">
        <f t="shared" si="1"/>
        <v>0.48000000000000465</v>
      </c>
      <c r="C17" s="29">
        <f aca="true" t="shared" si="14" ref="C17:C26">+C16+$N$7/10</f>
        <v>0.34</v>
      </c>
      <c r="D17" s="27">
        <f t="shared" si="3"/>
        <v>352.40999999999946</v>
      </c>
      <c r="E17" s="28">
        <f t="shared" si="4"/>
        <v>0.9800000000000051</v>
      </c>
      <c r="F17" s="29">
        <f aca="true" t="shared" si="15" ref="F17:F26">+F16+$N$12/10</f>
        <v>5.2700000000000005</v>
      </c>
      <c r="G17" s="27">
        <f t="shared" si="6"/>
        <v>352.909999999999</v>
      </c>
      <c r="H17" s="28">
        <f t="shared" si="7"/>
        <v>1.4800000000000055</v>
      </c>
      <c r="I17" s="29">
        <f aca="true" t="shared" si="16" ref="I17:I26">+I16+$N$17/10</f>
        <v>17.89499999999999</v>
      </c>
      <c r="J17" s="27">
        <f t="shared" si="9"/>
        <v>353.40999999999855</v>
      </c>
      <c r="K17" s="28">
        <f t="shared" si="10"/>
        <v>1.980000000000006</v>
      </c>
      <c r="L17" s="14">
        <f aca="true" t="shared" si="17" ref="L17:L26">+L16+$N$22/10</f>
        <v>37.95</v>
      </c>
      <c r="M17" s="18">
        <f t="shared" si="12"/>
        <v>352.90000000000026</v>
      </c>
      <c r="N17" s="3">
        <v>3.45</v>
      </c>
      <c r="O17" s="3"/>
      <c r="P17" s="46">
        <f t="shared" si="13"/>
        <v>17.55</v>
      </c>
      <c r="Q17" s="3"/>
      <c r="R17" s="3"/>
      <c r="S17" s="3"/>
      <c r="T17" s="3"/>
    </row>
    <row r="18" spans="1:20" ht="16.5" customHeight="1">
      <c r="A18" s="20">
        <f t="shared" si="0"/>
        <v>351.9199999999999</v>
      </c>
      <c r="B18" s="21">
        <f t="shared" si="1"/>
        <v>0.49000000000000465</v>
      </c>
      <c r="C18" s="15">
        <f t="shared" si="14"/>
        <v>0.38</v>
      </c>
      <c r="D18" s="20">
        <f t="shared" si="3"/>
        <v>352.41999999999945</v>
      </c>
      <c r="E18" s="21">
        <f t="shared" si="4"/>
        <v>0.9900000000000051</v>
      </c>
      <c r="F18" s="15">
        <f t="shared" si="15"/>
        <v>5.44</v>
      </c>
      <c r="G18" s="20">
        <f t="shared" si="6"/>
        <v>352.919999999999</v>
      </c>
      <c r="H18" s="21">
        <f t="shared" si="7"/>
        <v>1.4900000000000055</v>
      </c>
      <c r="I18" s="15">
        <f t="shared" si="16"/>
        <v>18.239999999999988</v>
      </c>
      <c r="J18" s="20">
        <f t="shared" si="9"/>
        <v>353.41999999999854</v>
      </c>
      <c r="K18" s="21">
        <f t="shared" si="10"/>
        <v>1.990000000000006</v>
      </c>
      <c r="L18" s="22">
        <f t="shared" si="17"/>
        <v>38.400000000000006</v>
      </c>
      <c r="M18" s="18">
        <f t="shared" si="12"/>
        <v>353.0000000000003</v>
      </c>
      <c r="N18" s="3">
        <v>3.95</v>
      </c>
      <c r="O18" s="3"/>
      <c r="P18" s="46">
        <f t="shared" si="13"/>
        <v>21</v>
      </c>
      <c r="Q18" s="3"/>
      <c r="R18" s="3"/>
      <c r="S18" s="3"/>
      <c r="T18" s="3"/>
    </row>
    <row r="19" spans="1:20" ht="16.5" customHeight="1">
      <c r="A19" s="20">
        <f t="shared" si="0"/>
        <v>351.9299999999999</v>
      </c>
      <c r="B19" s="21">
        <f t="shared" si="1"/>
        <v>0.5000000000000047</v>
      </c>
      <c r="C19" s="15">
        <f t="shared" si="14"/>
        <v>0.42</v>
      </c>
      <c r="D19" s="20">
        <f t="shared" si="3"/>
        <v>352.42999999999944</v>
      </c>
      <c r="E19" s="21">
        <f t="shared" si="4"/>
        <v>1.000000000000005</v>
      </c>
      <c r="F19" s="15">
        <f t="shared" si="15"/>
        <v>5.61</v>
      </c>
      <c r="G19" s="20">
        <f t="shared" si="6"/>
        <v>352.929999999999</v>
      </c>
      <c r="H19" s="21">
        <f t="shared" si="7"/>
        <v>1.5000000000000056</v>
      </c>
      <c r="I19" s="15">
        <f t="shared" si="16"/>
        <v>18.584999999999987</v>
      </c>
      <c r="J19" s="20">
        <f t="shared" si="9"/>
        <v>353.42999999999853</v>
      </c>
      <c r="K19" s="21">
        <f t="shared" si="10"/>
        <v>2.0000000000000058</v>
      </c>
      <c r="L19" s="22">
        <f t="shared" si="17"/>
        <v>38.85000000000001</v>
      </c>
      <c r="M19" s="18">
        <f t="shared" si="12"/>
        <v>353.1000000000003</v>
      </c>
      <c r="N19" s="3">
        <v>4.15</v>
      </c>
      <c r="O19" s="3"/>
      <c r="P19" s="46">
        <f t="shared" si="13"/>
        <v>24.95</v>
      </c>
      <c r="Q19" s="3"/>
      <c r="R19" s="3"/>
      <c r="S19" s="3"/>
      <c r="T19" s="3"/>
    </row>
    <row r="20" spans="1:20" ht="16.5" customHeight="1">
      <c r="A20" s="20">
        <f t="shared" si="0"/>
        <v>351.9399999999999</v>
      </c>
      <c r="B20" s="21">
        <f t="shared" si="1"/>
        <v>0.5100000000000047</v>
      </c>
      <c r="C20" s="15">
        <f t="shared" si="14"/>
        <v>0.45999999999999996</v>
      </c>
      <c r="D20" s="20">
        <f t="shared" si="3"/>
        <v>352.43999999999943</v>
      </c>
      <c r="E20" s="21">
        <f t="shared" si="4"/>
        <v>1.0100000000000051</v>
      </c>
      <c r="F20" s="15">
        <f t="shared" si="15"/>
        <v>5.78</v>
      </c>
      <c r="G20" s="20">
        <f t="shared" si="6"/>
        <v>352.939999999999</v>
      </c>
      <c r="H20" s="21">
        <f t="shared" si="7"/>
        <v>1.5100000000000056</v>
      </c>
      <c r="I20" s="15">
        <f t="shared" si="16"/>
        <v>18.929999999999986</v>
      </c>
      <c r="J20" s="20">
        <f t="shared" si="9"/>
        <v>353.4399999999985</v>
      </c>
      <c r="K20" s="21">
        <f t="shared" si="10"/>
        <v>2.0100000000000056</v>
      </c>
      <c r="L20" s="22">
        <f t="shared" si="17"/>
        <v>39.30000000000001</v>
      </c>
      <c r="M20" s="18">
        <f t="shared" si="12"/>
        <v>353.20000000000033</v>
      </c>
      <c r="N20" s="3">
        <v>4.2</v>
      </c>
      <c r="O20" s="3"/>
      <c r="P20" s="46">
        <f t="shared" si="13"/>
        <v>29.1</v>
      </c>
      <c r="Q20" s="3"/>
      <c r="R20" s="3"/>
      <c r="S20" s="3"/>
      <c r="T20" s="3"/>
    </row>
    <row r="21" spans="1:20" ht="16.5" customHeight="1">
      <c r="A21" s="20">
        <f t="shared" si="0"/>
        <v>351.9499999999999</v>
      </c>
      <c r="B21" s="21">
        <f t="shared" si="1"/>
        <v>0.5200000000000047</v>
      </c>
      <c r="C21" s="15">
        <f t="shared" si="14"/>
        <v>0.49999999999999994</v>
      </c>
      <c r="D21" s="20">
        <f t="shared" si="3"/>
        <v>352.4499999999994</v>
      </c>
      <c r="E21" s="21">
        <f t="shared" si="4"/>
        <v>1.0200000000000051</v>
      </c>
      <c r="F21" s="15">
        <f t="shared" si="15"/>
        <v>5.95</v>
      </c>
      <c r="G21" s="20">
        <f t="shared" si="6"/>
        <v>352.94999999999897</v>
      </c>
      <c r="H21" s="21">
        <f t="shared" si="7"/>
        <v>1.5200000000000056</v>
      </c>
      <c r="I21" s="15">
        <f t="shared" si="16"/>
        <v>19.274999999999984</v>
      </c>
      <c r="J21" s="20">
        <f t="shared" si="9"/>
        <v>353.4499999999985</v>
      </c>
      <c r="K21" s="21">
        <f t="shared" si="10"/>
        <v>2.0200000000000053</v>
      </c>
      <c r="L21" s="22">
        <f t="shared" si="17"/>
        <v>39.750000000000014</v>
      </c>
      <c r="M21" s="18">
        <f t="shared" si="12"/>
        <v>353.30000000000035</v>
      </c>
      <c r="N21" s="3">
        <v>4.2</v>
      </c>
      <c r="O21" s="3"/>
      <c r="P21" s="46">
        <f t="shared" si="13"/>
        <v>33.300000000000004</v>
      </c>
      <c r="Q21" s="3"/>
      <c r="R21" s="3"/>
      <c r="S21" s="3"/>
      <c r="T21" s="3"/>
    </row>
    <row r="22" spans="1:20" ht="16.5" customHeight="1">
      <c r="A22" s="20">
        <f t="shared" si="0"/>
        <v>351.95999999999987</v>
      </c>
      <c r="B22" s="21">
        <f t="shared" si="1"/>
        <v>0.5300000000000047</v>
      </c>
      <c r="C22" s="15">
        <f t="shared" si="14"/>
        <v>0.5399999999999999</v>
      </c>
      <c r="D22" s="20">
        <f t="shared" si="3"/>
        <v>352.4599999999994</v>
      </c>
      <c r="E22" s="21">
        <f t="shared" si="4"/>
        <v>1.0300000000000051</v>
      </c>
      <c r="F22" s="15">
        <f t="shared" si="15"/>
        <v>6.12</v>
      </c>
      <c r="G22" s="20">
        <f t="shared" si="6"/>
        <v>352.95999999999896</v>
      </c>
      <c r="H22" s="21">
        <f t="shared" si="7"/>
        <v>1.5300000000000056</v>
      </c>
      <c r="I22" s="15">
        <f t="shared" si="16"/>
        <v>19.619999999999983</v>
      </c>
      <c r="J22" s="20">
        <f t="shared" si="9"/>
        <v>353.4599999999985</v>
      </c>
      <c r="K22" s="21">
        <f t="shared" si="10"/>
        <v>2.030000000000005</v>
      </c>
      <c r="L22" s="22">
        <f t="shared" si="17"/>
        <v>40.20000000000002</v>
      </c>
      <c r="M22" s="18">
        <f t="shared" si="12"/>
        <v>353.4000000000004</v>
      </c>
      <c r="N22" s="3">
        <v>4.5</v>
      </c>
      <c r="O22" s="3"/>
      <c r="P22" s="46">
        <f t="shared" si="13"/>
        <v>37.50000000000001</v>
      </c>
      <c r="Q22" s="3"/>
      <c r="R22" s="3"/>
      <c r="S22" s="3"/>
      <c r="T22" s="3"/>
    </row>
    <row r="23" spans="1:20" ht="16.5" customHeight="1">
      <c r="A23" s="20">
        <f t="shared" si="0"/>
        <v>351.96999999999986</v>
      </c>
      <c r="B23" s="21">
        <f t="shared" si="1"/>
        <v>0.5400000000000047</v>
      </c>
      <c r="C23" s="15">
        <f t="shared" si="14"/>
        <v>0.58</v>
      </c>
      <c r="D23" s="20">
        <f t="shared" si="3"/>
        <v>352.4699999999994</v>
      </c>
      <c r="E23" s="21">
        <f t="shared" si="4"/>
        <v>1.0400000000000051</v>
      </c>
      <c r="F23" s="15">
        <f t="shared" si="15"/>
        <v>6.29</v>
      </c>
      <c r="G23" s="20">
        <f t="shared" si="6"/>
        <v>352.96999999999895</v>
      </c>
      <c r="H23" s="21">
        <f t="shared" si="7"/>
        <v>1.5400000000000056</v>
      </c>
      <c r="I23" s="15">
        <f t="shared" si="16"/>
        <v>19.964999999999982</v>
      </c>
      <c r="J23" s="20">
        <f t="shared" si="9"/>
        <v>353.4699999999985</v>
      </c>
      <c r="K23" s="21">
        <f t="shared" si="10"/>
        <v>2.040000000000005</v>
      </c>
      <c r="L23" s="22">
        <f t="shared" si="17"/>
        <v>40.65000000000002</v>
      </c>
      <c r="M23" s="18">
        <f t="shared" si="12"/>
        <v>353.5000000000004</v>
      </c>
      <c r="N23" s="3">
        <v>4.5</v>
      </c>
      <c r="O23" s="3"/>
      <c r="P23" s="46">
        <f t="shared" si="13"/>
        <v>42.00000000000001</v>
      </c>
      <c r="Q23" s="3"/>
      <c r="R23" s="3"/>
      <c r="S23" s="3"/>
      <c r="T23" s="3"/>
    </row>
    <row r="24" spans="1:20" ht="16.5" customHeight="1">
      <c r="A24" s="20">
        <f t="shared" si="0"/>
        <v>351.97999999999985</v>
      </c>
      <c r="B24" s="21">
        <f t="shared" si="1"/>
        <v>0.5500000000000047</v>
      </c>
      <c r="C24" s="15">
        <f t="shared" si="14"/>
        <v>0.62</v>
      </c>
      <c r="D24" s="20">
        <f t="shared" si="3"/>
        <v>352.4799999999994</v>
      </c>
      <c r="E24" s="21">
        <f t="shared" si="4"/>
        <v>1.0500000000000052</v>
      </c>
      <c r="F24" s="15">
        <f t="shared" si="15"/>
        <v>6.46</v>
      </c>
      <c r="G24" s="20">
        <f t="shared" si="6"/>
        <v>352.97999999999894</v>
      </c>
      <c r="H24" s="21">
        <f t="shared" si="7"/>
        <v>1.5500000000000056</v>
      </c>
      <c r="I24" s="15">
        <f t="shared" si="16"/>
        <v>20.30999999999998</v>
      </c>
      <c r="J24" s="20">
        <f t="shared" si="9"/>
        <v>353.4799999999985</v>
      </c>
      <c r="K24" s="21">
        <f t="shared" si="10"/>
        <v>2.0500000000000047</v>
      </c>
      <c r="L24" s="22">
        <f t="shared" si="17"/>
        <v>41.10000000000002</v>
      </c>
      <c r="M24" s="18">
        <f t="shared" si="12"/>
        <v>353.6000000000004</v>
      </c>
      <c r="N24" s="3">
        <v>4.65</v>
      </c>
      <c r="O24" s="3"/>
      <c r="P24" s="46">
        <f t="shared" si="13"/>
        <v>46.50000000000001</v>
      </c>
      <c r="Q24" s="3"/>
      <c r="R24" s="3"/>
      <c r="S24" s="3"/>
      <c r="T24" s="3"/>
    </row>
    <row r="25" spans="1:20" ht="16.5" customHeight="1">
      <c r="A25" s="20">
        <f t="shared" si="0"/>
        <v>351.98999999999984</v>
      </c>
      <c r="B25" s="21">
        <f t="shared" si="1"/>
        <v>0.5600000000000047</v>
      </c>
      <c r="C25" s="15">
        <f t="shared" si="14"/>
        <v>0.66</v>
      </c>
      <c r="D25" s="20">
        <f t="shared" si="3"/>
        <v>352.4899999999994</v>
      </c>
      <c r="E25" s="21">
        <f t="shared" si="4"/>
        <v>1.0600000000000052</v>
      </c>
      <c r="F25" s="15">
        <f t="shared" si="15"/>
        <v>6.63</v>
      </c>
      <c r="G25" s="20">
        <f t="shared" si="6"/>
        <v>352.98999999999893</v>
      </c>
      <c r="H25" s="21">
        <f t="shared" si="7"/>
        <v>1.5600000000000056</v>
      </c>
      <c r="I25" s="15">
        <f t="shared" si="16"/>
        <v>20.65499999999998</v>
      </c>
      <c r="J25" s="20">
        <f t="shared" si="9"/>
        <v>353.4899999999985</v>
      </c>
      <c r="K25" s="21">
        <f t="shared" si="10"/>
        <v>2.0600000000000045</v>
      </c>
      <c r="L25" s="22">
        <f t="shared" si="17"/>
        <v>41.550000000000026</v>
      </c>
      <c r="M25" s="18">
        <f t="shared" si="12"/>
        <v>353.70000000000044</v>
      </c>
      <c r="N25" s="3">
        <v>4.65</v>
      </c>
      <c r="O25" s="3"/>
      <c r="P25" s="46">
        <f t="shared" si="13"/>
        <v>51.150000000000006</v>
      </c>
      <c r="Q25" s="3"/>
      <c r="R25" s="3"/>
      <c r="S25" s="3"/>
      <c r="T25" s="3"/>
    </row>
    <row r="26" spans="1:20" ht="16.5" customHeight="1">
      <c r="A26" s="23">
        <f t="shared" si="0"/>
        <v>351.99999999999983</v>
      </c>
      <c r="B26" s="24">
        <f t="shared" si="1"/>
        <v>0.5700000000000047</v>
      </c>
      <c r="C26" s="25">
        <f t="shared" si="14"/>
        <v>0.7000000000000001</v>
      </c>
      <c r="D26" s="23">
        <f t="shared" si="3"/>
        <v>352.4999999999994</v>
      </c>
      <c r="E26" s="24">
        <f t="shared" si="4"/>
        <v>1.0700000000000052</v>
      </c>
      <c r="F26" s="25">
        <f t="shared" si="15"/>
        <v>6.8</v>
      </c>
      <c r="G26" s="23">
        <f t="shared" si="6"/>
        <v>352.9999999999989</v>
      </c>
      <c r="H26" s="24">
        <f t="shared" si="7"/>
        <v>1.5700000000000056</v>
      </c>
      <c r="I26" s="26">
        <f t="shared" si="16"/>
        <v>20.99999999999998</v>
      </c>
      <c r="J26" s="23">
        <f t="shared" si="9"/>
        <v>353.49999999999847</v>
      </c>
      <c r="K26" s="24">
        <f t="shared" si="10"/>
        <v>2.0700000000000043</v>
      </c>
      <c r="L26" s="26">
        <f t="shared" si="17"/>
        <v>42.00000000000003</v>
      </c>
      <c r="M26" s="18">
        <f t="shared" si="12"/>
        <v>353.80000000000047</v>
      </c>
      <c r="N26" s="3">
        <v>4.7</v>
      </c>
      <c r="O26" s="3"/>
      <c r="P26" s="46">
        <f t="shared" si="13"/>
        <v>55.800000000000004</v>
      </c>
      <c r="Q26" s="3"/>
      <c r="R26" s="3"/>
      <c r="S26" s="3"/>
      <c r="T26" s="3"/>
    </row>
    <row r="27" spans="1:20" ht="16.5" customHeight="1">
      <c r="A27" s="27">
        <f t="shared" si="0"/>
        <v>352.0099999999998</v>
      </c>
      <c r="B27" s="28">
        <f t="shared" si="1"/>
        <v>0.5800000000000047</v>
      </c>
      <c r="C27" s="29">
        <f aca="true" t="shared" si="18" ref="C27:C36">+C26+$N$8/10</f>
        <v>0.78</v>
      </c>
      <c r="D27" s="27">
        <f t="shared" si="3"/>
        <v>352.50999999999937</v>
      </c>
      <c r="E27" s="28">
        <f t="shared" si="4"/>
        <v>1.0800000000000052</v>
      </c>
      <c r="F27" s="29">
        <f aca="true" t="shared" si="19" ref="F27:F36">+F26+$N$13/10</f>
        <v>7</v>
      </c>
      <c r="G27" s="27">
        <f t="shared" si="6"/>
        <v>353.0099999999989</v>
      </c>
      <c r="H27" s="28">
        <f t="shared" si="7"/>
        <v>1.5800000000000056</v>
      </c>
      <c r="I27" s="29">
        <f aca="true" t="shared" si="20" ref="I27:I36">+I26+$N$18/10</f>
        <v>21.39499999999998</v>
      </c>
      <c r="J27" s="27">
        <f t="shared" si="9"/>
        <v>353.50999999999846</v>
      </c>
      <c r="K27" s="28">
        <f t="shared" si="10"/>
        <v>2.080000000000004</v>
      </c>
      <c r="L27" s="14">
        <f aca="true" t="shared" si="21" ref="L27:L36">+L26+$N$23/10</f>
        <v>42.45000000000003</v>
      </c>
      <c r="M27" s="18">
        <f t="shared" si="12"/>
        <v>353.9000000000005</v>
      </c>
      <c r="N27" s="3">
        <v>4.7</v>
      </c>
      <c r="O27" s="3"/>
      <c r="P27" s="46">
        <f t="shared" si="13"/>
        <v>60.50000000000001</v>
      </c>
      <c r="Q27" s="3"/>
      <c r="R27" s="3"/>
      <c r="S27" s="3"/>
      <c r="T27" s="3"/>
    </row>
    <row r="28" spans="1:20" ht="16.5" customHeight="1">
      <c r="A28" s="20">
        <f t="shared" si="0"/>
        <v>352.0199999999998</v>
      </c>
      <c r="B28" s="21">
        <f t="shared" si="1"/>
        <v>0.5900000000000047</v>
      </c>
      <c r="C28" s="15">
        <f t="shared" si="18"/>
        <v>0.86</v>
      </c>
      <c r="D28" s="20">
        <f t="shared" si="3"/>
        <v>352.51999999999936</v>
      </c>
      <c r="E28" s="21">
        <f t="shared" si="4"/>
        <v>1.0900000000000052</v>
      </c>
      <c r="F28" s="15">
        <f t="shared" si="19"/>
        <v>7.2</v>
      </c>
      <c r="G28" s="20">
        <f t="shared" si="6"/>
        <v>353.0199999999989</v>
      </c>
      <c r="H28" s="21">
        <f t="shared" si="7"/>
        <v>1.5900000000000056</v>
      </c>
      <c r="I28" s="15">
        <f t="shared" si="20"/>
        <v>21.789999999999978</v>
      </c>
      <c r="J28" s="20">
        <f t="shared" si="9"/>
        <v>353.51999999999845</v>
      </c>
      <c r="K28" s="21">
        <f t="shared" si="10"/>
        <v>2.090000000000004</v>
      </c>
      <c r="L28" s="22">
        <f t="shared" si="21"/>
        <v>42.900000000000034</v>
      </c>
      <c r="M28" s="18">
        <f t="shared" si="12"/>
        <v>354.0000000000005</v>
      </c>
      <c r="N28" s="3">
        <v>5</v>
      </c>
      <c r="O28" s="3"/>
      <c r="P28" s="46">
        <f t="shared" si="13"/>
        <v>65.2</v>
      </c>
      <c r="Q28" s="3"/>
      <c r="R28" s="3"/>
      <c r="S28" s="3"/>
      <c r="T28" s="3"/>
    </row>
    <row r="29" spans="1:20" ht="16.5" customHeight="1">
      <c r="A29" s="20">
        <f t="shared" si="0"/>
        <v>352.0299999999998</v>
      </c>
      <c r="B29" s="21">
        <f t="shared" si="1"/>
        <v>0.6000000000000048</v>
      </c>
      <c r="C29" s="15">
        <f t="shared" si="18"/>
        <v>0.94</v>
      </c>
      <c r="D29" s="20">
        <f t="shared" si="3"/>
        <v>352.52999999999935</v>
      </c>
      <c r="E29" s="21">
        <f t="shared" si="4"/>
        <v>1.1000000000000052</v>
      </c>
      <c r="F29" s="15">
        <f t="shared" si="19"/>
        <v>7.4</v>
      </c>
      <c r="G29" s="20">
        <f t="shared" si="6"/>
        <v>353.0299999999989</v>
      </c>
      <c r="H29" s="21">
        <f t="shared" si="7"/>
        <v>1.6000000000000056</v>
      </c>
      <c r="I29" s="15">
        <f t="shared" si="20"/>
        <v>22.184999999999977</v>
      </c>
      <c r="J29" s="20">
        <f t="shared" si="9"/>
        <v>353.52999999999844</v>
      </c>
      <c r="K29" s="21">
        <f t="shared" si="10"/>
        <v>2.1000000000000036</v>
      </c>
      <c r="L29" s="22">
        <f t="shared" si="21"/>
        <v>43.35000000000004</v>
      </c>
      <c r="M29" s="18">
        <f t="shared" si="12"/>
        <v>354.10000000000053</v>
      </c>
      <c r="N29" s="3">
        <v>5</v>
      </c>
      <c r="O29" s="3"/>
      <c r="P29" s="46">
        <f t="shared" si="13"/>
        <v>70.2</v>
      </c>
      <c r="Q29" s="3"/>
      <c r="R29" s="3"/>
      <c r="S29" s="3"/>
      <c r="T29" s="3"/>
    </row>
    <row r="30" spans="1:20" ht="16.5" customHeight="1">
      <c r="A30" s="20">
        <f t="shared" si="0"/>
        <v>352.0399999999998</v>
      </c>
      <c r="B30" s="21">
        <f t="shared" si="1"/>
        <v>0.6100000000000048</v>
      </c>
      <c r="C30" s="15">
        <f t="shared" si="18"/>
        <v>1.02</v>
      </c>
      <c r="D30" s="20">
        <f t="shared" si="3"/>
        <v>352.53999999999934</v>
      </c>
      <c r="E30" s="21">
        <f t="shared" si="4"/>
        <v>1.1100000000000052</v>
      </c>
      <c r="F30" s="15">
        <f t="shared" si="19"/>
        <v>7.6000000000000005</v>
      </c>
      <c r="G30" s="20">
        <f t="shared" si="6"/>
        <v>353.0399999999989</v>
      </c>
      <c r="H30" s="21">
        <f t="shared" si="7"/>
        <v>1.6100000000000056</v>
      </c>
      <c r="I30" s="15">
        <f t="shared" si="20"/>
        <v>22.579999999999977</v>
      </c>
      <c r="J30" s="20">
        <f t="shared" si="9"/>
        <v>353.53999999999843</v>
      </c>
      <c r="K30" s="21">
        <f t="shared" si="10"/>
        <v>2.1100000000000034</v>
      </c>
      <c r="L30" s="22">
        <f t="shared" si="21"/>
        <v>43.80000000000004</v>
      </c>
      <c r="M30" s="18">
        <f t="shared" si="12"/>
        <v>354.20000000000056</v>
      </c>
      <c r="N30" s="3">
        <v>5</v>
      </c>
      <c r="O30" s="3"/>
      <c r="P30" s="46">
        <f t="shared" si="13"/>
        <v>75.2</v>
      </c>
      <c r="Q30" s="3"/>
      <c r="R30" s="3"/>
      <c r="S30" s="3"/>
      <c r="T30" s="3"/>
    </row>
    <row r="31" spans="1:20" ht="16.5" customHeight="1">
      <c r="A31" s="20">
        <f t="shared" si="0"/>
        <v>352.0499999999998</v>
      </c>
      <c r="B31" s="21">
        <f t="shared" si="1"/>
        <v>0.6200000000000048</v>
      </c>
      <c r="C31" s="15">
        <f t="shared" si="18"/>
        <v>1.1</v>
      </c>
      <c r="D31" s="20">
        <f t="shared" si="3"/>
        <v>352.54999999999933</v>
      </c>
      <c r="E31" s="21">
        <f t="shared" si="4"/>
        <v>1.1200000000000052</v>
      </c>
      <c r="F31" s="15">
        <f t="shared" si="19"/>
        <v>7.800000000000001</v>
      </c>
      <c r="G31" s="20">
        <f t="shared" si="6"/>
        <v>353.0499999999989</v>
      </c>
      <c r="H31" s="21">
        <f t="shared" si="7"/>
        <v>1.6200000000000057</v>
      </c>
      <c r="I31" s="15">
        <f t="shared" si="20"/>
        <v>22.974999999999977</v>
      </c>
      <c r="J31" s="20">
        <f t="shared" si="9"/>
        <v>353.5499999999984</v>
      </c>
      <c r="K31" s="21">
        <f t="shared" si="10"/>
        <v>2.120000000000003</v>
      </c>
      <c r="L31" s="22">
        <f t="shared" si="21"/>
        <v>44.25000000000004</v>
      </c>
      <c r="M31" s="18">
        <f t="shared" si="12"/>
        <v>354.3000000000006</v>
      </c>
      <c r="N31" s="3">
        <v>5</v>
      </c>
      <c r="O31" s="3"/>
      <c r="P31" s="46">
        <f t="shared" si="13"/>
        <v>80.2</v>
      </c>
      <c r="Q31" s="3"/>
      <c r="R31" s="3"/>
      <c r="S31" s="3"/>
      <c r="T31" s="3"/>
    </row>
    <row r="32" spans="1:20" ht="16.5" customHeight="1">
      <c r="A32" s="20">
        <f t="shared" si="0"/>
        <v>352.0599999999998</v>
      </c>
      <c r="B32" s="21">
        <f t="shared" si="1"/>
        <v>0.6300000000000048</v>
      </c>
      <c r="C32" s="15">
        <f t="shared" si="18"/>
        <v>1.1800000000000002</v>
      </c>
      <c r="D32" s="20">
        <f t="shared" si="3"/>
        <v>352.5599999999993</v>
      </c>
      <c r="E32" s="21">
        <f t="shared" si="4"/>
        <v>1.1300000000000052</v>
      </c>
      <c r="F32" s="15">
        <f t="shared" si="19"/>
        <v>8</v>
      </c>
      <c r="G32" s="20">
        <f t="shared" si="6"/>
        <v>353.05999999999887</v>
      </c>
      <c r="H32" s="21">
        <f t="shared" si="7"/>
        <v>1.6300000000000057</v>
      </c>
      <c r="I32" s="15">
        <f t="shared" si="20"/>
        <v>23.369999999999976</v>
      </c>
      <c r="J32" s="20">
        <f t="shared" si="9"/>
        <v>353.5599999999984</v>
      </c>
      <c r="K32" s="21">
        <f t="shared" si="10"/>
        <v>2.130000000000003</v>
      </c>
      <c r="L32" s="22">
        <f t="shared" si="21"/>
        <v>44.700000000000045</v>
      </c>
      <c r="M32" s="18">
        <f t="shared" si="12"/>
        <v>354.4000000000006</v>
      </c>
      <c r="N32" s="3">
        <v>5</v>
      </c>
      <c r="O32" s="3"/>
      <c r="P32" s="46">
        <f t="shared" si="13"/>
        <v>85.2</v>
      </c>
      <c r="Q32" s="3"/>
      <c r="R32" s="3"/>
      <c r="S32" s="3"/>
      <c r="T32" s="3"/>
    </row>
    <row r="33" spans="1:20" ht="16.5" customHeight="1">
      <c r="A33" s="20">
        <f t="shared" si="0"/>
        <v>352.06999999999977</v>
      </c>
      <c r="B33" s="21">
        <f t="shared" si="1"/>
        <v>0.6400000000000048</v>
      </c>
      <c r="C33" s="15">
        <f t="shared" si="18"/>
        <v>1.2600000000000002</v>
      </c>
      <c r="D33" s="20">
        <f t="shared" si="3"/>
        <v>352.5699999999993</v>
      </c>
      <c r="E33" s="21">
        <f t="shared" si="4"/>
        <v>1.1400000000000052</v>
      </c>
      <c r="F33" s="15">
        <f t="shared" si="19"/>
        <v>8.2</v>
      </c>
      <c r="G33" s="20">
        <f t="shared" si="6"/>
        <v>353.06999999999886</v>
      </c>
      <c r="H33" s="21">
        <f t="shared" si="7"/>
        <v>1.6400000000000057</v>
      </c>
      <c r="I33" s="15">
        <f t="shared" si="20"/>
        <v>23.764999999999976</v>
      </c>
      <c r="J33" s="20">
        <f t="shared" si="9"/>
        <v>353.5699999999984</v>
      </c>
      <c r="K33" s="21">
        <f t="shared" si="10"/>
        <v>2.140000000000003</v>
      </c>
      <c r="L33" s="22">
        <f t="shared" si="21"/>
        <v>45.15000000000005</v>
      </c>
      <c r="M33" s="18">
        <f t="shared" si="12"/>
        <v>354.5000000000006</v>
      </c>
      <c r="N33" s="3">
        <v>5</v>
      </c>
      <c r="O33" s="3"/>
      <c r="P33" s="46">
        <f t="shared" si="13"/>
        <v>90.2</v>
      </c>
      <c r="Q33" s="3"/>
      <c r="R33" s="3"/>
      <c r="S33" s="3"/>
      <c r="T33" s="3"/>
    </row>
    <row r="34" spans="1:20" ht="16.5" customHeight="1">
      <c r="A34" s="20">
        <f t="shared" si="0"/>
        <v>352.07999999999976</v>
      </c>
      <c r="B34" s="21">
        <f t="shared" si="1"/>
        <v>0.6500000000000048</v>
      </c>
      <c r="C34" s="15">
        <f t="shared" si="18"/>
        <v>1.3400000000000003</v>
      </c>
      <c r="D34" s="20">
        <f t="shared" si="3"/>
        <v>352.5799999999993</v>
      </c>
      <c r="E34" s="21">
        <f t="shared" si="4"/>
        <v>1.1500000000000052</v>
      </c>
      <c r="F34" s="15">
        <f t="shared" si="19"/>
        <v>8.399999999999999</v>
      </c>
      <c r="G34" s="20">
        <f t="shared" si="6"/>
        <v>353.07999999999885</v>
      </c>
      <c r="H34" s="21">
        <f t="shared" si="7"/>
        <v>1.6500000000000057</v>
      </c>
      <c r="I34" s="15">
        <f t="shared" si="20"/>
        <v>24.159999999999975</v>
      </c>
      <c r="J34" s="20">
        <f t="shared" si="9"/>
        <v>353.5799999999984</v>
      </c>
      <c r="K34" s="21">
        <f t="shared" si="10"/>
        <v>2.1500000000000026</v>
      </c>
      <c r="L34" s="22">
        <f t="shared" si="21"/>
        <v>45.60000000000005</v>
      </c>
      <c r="M34" s="18">
        <f t="shared" si="12"/>
        <v>354.60000000000065</v>
      </c>
      <c r="N34" s="3">
        <v>5</v>
      </c>
      <c r="O34" s="3"/>
      <c r="P34" s="46">
        <f t="shared" si="13"/>
        <v>95.2</v>
      </c>
      <c r="Q34" s="3"/>
      <c r="R34" s="3"/>
      <c r="S34" s="3"/>
      <c r="T34" s="3"/>
    </row>
    <row r="35" spans="1:20" ht="16.5" customHeight="1">
      <c r="A35" s="20">
        <f t="shared" si="0"/>
        <v>352.08999999999975</v>
      </c>
      <c r="B35" s="21">
        <f t="shared" si="1"/>
        <v>0.6600000000000048</v>
      </c>
      <c r="C35" s="15">
        <f t="shared" si="18"/>
        <v>1.4200000000000004</v>
      </c>
      <c r="D35" s="20">
        <f t="shared" si="3"/>
        <v>352.5899999999993</v>
      </c>
      <c r="E35" s="21">
        <f t="shared" si="4"/>
        <v>1.1600000000000052</v>
      </c>
      <c r="F35" s="15">
        <f t="shared" si="19"/>
        <v>8.599999999999998</v>
      </c>
      <c r="G35" s="20">
        <f t="shared" si="6"/>
        <v>353.08999999999884</v>
      </c>
      <c r="H35" s="21">
        <f t="shared" si="7"/>
        <v>1.6600000000000057</v>
      </c>
      <c r="I35" s="15">
        <f t="shared" si="20"/>
        <v>24.554999999999975</v>
      </c>
      <c r="J35" s="20">
        <f t="shared" si="9"/>
        <v>353.5899999999984</v>
      </c>
      <c r="K35" s="21">
        <f t="shared" si="10"/>
        <v>2.1600000000000024</v>
      </c>
      <c r="L35" s="22">
        <f t="shared" si="21"/>
        <v>46.050000000000054</v>
      </c>
      <c r="M35" s="18">
        <f t="shared" si="12"/>
        <v>354.70000000000067</v>
      </c>
      <c r="N35" s="3">
        <v>5</v>
      </c>
      <c r="O35" s="3"/>
      <c r="P35" s="46">
        <f t="shared" si="13"/>
        <v>100.2</v>
      </c>
      <c r="Q35" s="3"/>
      <c r="R35" s="3"/>
      <c r="S35" s="3"/>
      <c r="T35" s="3"/>
    </row>
    <row r="36" spans="1:20" ht="16.5" customHeight="1">
      <c r="A36" s="23">
        <f t="shared" si="0"/>
        <v>352.09999999999974</v>
      </c>
      <c r="B36" s="24">
        <f t="shared" si="1"/>
        <v>0.6700000000000048</v>
      </c>
      <c r="C36" s="25">
        <f t="shared" si="18"/>
        <v>1.5000000000000004</v>
      </c>
      <c r="D36" s="23">
        <f t="shared" si="3"/>
        <v>352.5999999999993</v>
      </c>
      <c r="E36" s="24">
        <f t="shared" si="4"/>
        <v>1.1700000000000053</v>
      </c>
      <c r="F36" s="25">
        <f t="shared" si="19"/>
        <v>8.799999999999997</v>
      </c>
      <c r="G36" s="23">
        <f t="shared" si="6"/>
        <v>353.09999999999883</v>
      </c>
      <c r="H36" s="24">
        <f t="shared" si="7"/>
        <v>1.6700000000000057</v>
      </c>
      <c r="I36" s="26">
        <f t="shared" si="20"/>
        <v>24.949999999999974</v>
      </c>
      <c r="J36" s="23">
        <f t="shared" si="9"/>
        <v>353.5999999999984</v>
      </c>
      <c r="K36" s="24">
        <f t="shared" si="10"/>
        <v>2.170000000000002</v>
      </c>
      <c r="L36" s="26">
        <f t="shared" si="21"/>
        <v>46.50000000000006</v>
      </c>
      <c r="M36" s="18">
        <f t="shared" si="12"/>
        <v>354.8000000000007</v>
      </c>
      <c r="N36" s="3">
        <v>5</v>
      </c>
      <c r="O36" s="3"/>
      <c r="P36" s="46">
        <f t="shared" si="13"/>
        <v>105.2</v>
      </c>
      <c r="Q36" s="3"/>
      <c r="R36" s="3"/>
      <c r="S36" s="3"/>
      <c r="T36" s="3"/>
    </row>
    <row r="37" spans="1:20" ht="16.5" customHeight="1">
      <c r="A37" s="27">
        <f t="shared" si="0"/>
        <v>352.10999999999973</v>
      </c>
      <c r="B37" s="28">
        <f t="shared" si="1"/>
        <v>0.6800000000000048</v>
      </c>
      <c r="C37" s="29">
        <f aca="true" t="shared" si="22" ref="C37:C46">+C36+$N$9/10</f>
        <v>1.6000000000000005</v>
      </c>
      <c r="D37" s="27">
        <f t="shared" si="3"/>
        <v>352.6099999999993</v>
      </c>
      <c r="E37" s="28">
        <f t="shared" si="4"/>
        <v>1.1800000000000053</v>
      </c>
      <c r="F37" s="29">
        <f aca="true" t="shared" si="23" ref="F37:F46">+F36+$N$14/10</f>
        <v>9.049999999999997</v>
      </c>
      <c r="G37" s="27">
        <f t="shared" si="6"/>
        <v>353.1099999999988</v>
      </c>
      <c r="H37" s="28">
        <f t="shared" si="7"/>
        <v>1.6800000000000057</v>
      </c>
      <c r="I37" s="14">
        <f aca="true" t="shared" si="24" ref="I37:I46">+I36+$N$19/10</f>
        <v>25.364999999999974</v>
      </c>
      <c r="J37" s="27">
        <f t="shared" si="9"/>
        <v>353.60999999999837</v>
      </c>
      <c r="K37" s="28">
        <f t="shared" si="10"/>
        <v>2.180000000000002</v>
      </c>
      <c r="L37" s="14">
        <f aca="true" t="shared" si="25" ref="L37:L46">+L36+$N$24/10</f>
        <v>46.96500000000006</v>
      </c>
      <c r="M37" s="18">
        <f t="shared" si="12"/>
        <v>354.9000000000007</v>
      </c>
      <c r="N37" s="3">
        <v>5</v>
      </c>
      <c r="O37" s="3"/>
      <c r="P37" s="46">
        <f t="shared" si="13"/>
        <v>110.2</v>
      </c>
      <c r="Q37" s="3"/>
      <c r="R37" s="3"/>
      <c r="S37" s="3"/>
      <c r="T37" s="3"/>
    </row>
    <row r="38" spans="1:20" ht="16.5" customHeight="1">
      <c r="A38" s="20">
        <f t="shared" si="0"/>
        <v>352.1199999999997</v>
      </c>
      <c r="B38" s="21">
        <f t="shared" si="1"/>
        <v>0.6900000000000048</v>
      </c>
      <c r="C38" s="15">
        <f t="shared" si="22"/>
        <v>1.7000000000000006</v>
      </c>
      <c r="D38" s="20">
        <f t="shared" si="3"/>
        <v>352.61999999999927</v>
      </c>
      <c r="E38" s="21">
        <f t="shared" si="4"/>
        <v>1.1900000000000053</v>
      </c>
      <c r="F38" s="15">
        <f t="shared" si="23"/>
        <v>9.299999999999997</v>
      </c>
      <c r="G38" s="20">
        <f t="shared" si="6"/>
        <v>353.1199999999988</v>
      </c>
      <c r="H38" s="21">
        <f t="shared" si="7"/>
        <v>1.6900000000000057</v>
      </c>
      <c r="I38" s="22">
        <f t="shared" si="24"/>
        <v>25.779999999999973</v>
      </c>
      <c r="J38" s="20">
        <f t="shared" si="9"/>
        <v>353.61999999999836</v>
      </c>
      <c r="K38" s="21">
        <f t="shared" si="10"/>
        <v>2.1900000000000017</v>
      </c>
      <c r="L38" s="22">
        <f t="shared" si="25"/>
        <v>47.430000000000064</v>
      </c>
      <c r="M38" s="18">
        <f t="shared" si="12"/>
        <v>355.00000000000074</v>
      </c>
      <c r="N38" s="3">
        <v>5.78</v>
      </c>
      <c r="O38" s="3"/>
      <c r="P38" s="46">
        <f t="shared" si="13"/>
        <v>115.2</v>
      </c>
      <c r="Q38" s="3"/>
      <c r="R38" s="3"/>
      <c r="S38" s="3"/>
      <c r="T38" s="3"/>
    </row>
    <row r="39" spans="1:20" ht="16.5" customHeight="1">
      <c r="A39" s="20">
        <f aca="true" t="shared" si="26" ref="A39:A55">+A38+0.01</f>
        <v>352.1299999999997</v>
      </c>
      <c r="B39" s="21">
        <f aca="true" t="shared" si="27" ref="B39:B55">+B38+0.01</f>
        <v>0.7000000000000048</v>
      </c>
      <c r="C39" s="15">
        <f t="shared" si="22"/>
        <v>1.8000000000000007</v>
      </c>
      <c r="D39" s="20">
        <f aca="true" t="shared" si="28" ref="D39:D55">+D38+0.01</f>
        <v>352.62999999999926</v>
      </c>
      <c r="E39" s="21">
        <f aca="true" t="shared" si="29" ref="E39:E55">+E38+0.01</f>
        <v>1.2000000000000053</v>
      </c>
      <c r="F39" s="15">
        <f t="shared" si="23"/>
        <v>9.549999999999997</v>
      </c>
      <c r="G39" s="20">
        <f aca="true" t="shared" si="30" ref="G39:G55">+G38+0.01</f>
        <v>353.1299999999988</v>
      </c>
      <c r="H39" s="21">
        <f aca="true" t="shared" si="31" ref="H39:H55">+H38+0.01</f>
        <v>1.7000000000000057</v>
      </c>
      <c r="I39" s="22">
        <f t="shared" si="24"/>
        <v>26.194999999999972</v>
      </c>
      <c r="J39" s="20">
        <f aca="true" t="shared" si="32" ref="J39:J55">+J38+0.01</f>
        <v>353.62999999999835</v>
      </c>
      <c r="K39" s="21">
        <f aca="true" t="shared" si="33" ref="K39:K55">+K38+0.01</f>
        <v>2.2000000000000015</v>
      </c>
      <c r="L39" s="22">
        <f t="shared" si="25"/>
        <v>47.89500000000007</v>
      </c>
      <c r="M39" s="18">
        <f aca="true" t="shared" si="34" ref="M39:M78">M38+0.1</f>
        <v>355.10000000000076</v>
      </c>
      <c r="N39" s="3">
        <v>5.78</v>
      </c>
      <c r="O39" s="3"/>
      <c r="P39" s="46">
        <f aca="true" t="shared" si="35" ref="P39:P78">P38+N38</f>
        <v>120.98</v>
      </c>
      <c r="Q39" s="3"/>
      <c r="R39" s="3"/>
      <c r="S39" s="3"/>
      <c r="T39" s="3"/>
    </row>
    <row r="40" spans="1:20" ht="16.5" customHeight="1">
      <c r="A40" s="20">
        <f t="shared" si="26"/>
        <v>352.1399999999997</v>
      </c>
      <c r="B40" s="21">
        <f t="shared" si="27"/>
        <v>0.7100000000000048</v>
      </c>
      <c r="C40" s="15">
        <f t="shared" si="22"/>
        <v>1.9000000000000008</v>
      </c>
      <c r="D40" s="20">
        <f t="shared" si="28"/>
        <v>352.63999999999925</v>
      </c>
      <c r="E40" s="21">
        <f t="shared" si="29"/>
        <v>1.2100000000000053</v>
      </c>
      <c r="F40" s="15">
        <f t="shared" si="23"/>
        <v>9.799999999999997</v>
      </c>
      <c r="G40" s="20">
        <f t="shared" si="30"/>
        <v>353.1399999999988</v>
      </c>
      <c r="H40" s="21">
        <f t="shared" si="31"/>
        <v>1.7100000000000057</v>
      </c>
      <c r="I40" s="22">
        <f t="shared" si="24"/>
        <v>26.60999999999997</v>
      </c>
      <c r="J40" s="20">
        <f t="shared" si="32"/>
        <v>353.63999999999834</v>
      </c>
      <c r="K40" s="21">
        <f t="shared" si="33"/>
        <v>2.2100000000000013</v>
      </c>
      <c r="L40" s="22">
        <f t="shared" si="25"/>
        <v>48.36000000000007</v>
      </c>
      <c r="M40" s="18">
        <f t="shared" si="34"/>
        <v>355.2000000000008</v>
      </c>
      <c r="N40" s="3">
        <v>5.78</v>
      </c>
      <c r="O40" s="3"/>
      <c r="P40" s="46">
        <f t="shared" si="35"/>
        <v>126.76</v>
      </c>
      <c r="Q40" s="3"/>
      <c r="R40" s="3"/>
      <c r="S40" s="3"/>
      <c r="T40" s="3"/>
    </row>
    <row r="41" spans="1:20" ht="16.5" customHeight="1">
      <c r="A41" s="20">
        <f t="shared" si="26"/>
        <v>352.1499999999997</v>
      </c>
      <c r="B41" s="21">
        <f t="shared" si="27"/>
        <v>0.7200000000000049</v>
      </c>
      <c r="C41" s="15">
        <f t="shared" si="22"/>
        <v>2.000000000000001</v>
      </c>
      <c r="D41" s="20">
        <f t="shared" si="28"/>
        <v>352.64999999999924</v>
      </c>
      <c r="E41" s="21">
        <f t="shared" si="29"/>
        <v>1.2200000000000053</v>
      </c>
      <c r="F41" s="15">
        <f t="shared" si="23"/>
        <v>10.049999999999997</v>
      </c>
      <c r="G41" s="20">
        <f t="shared" si="30"/>
        <v>353.1499999999988</v>
      </c>
      <c r="H41" s="21">
        <f t="shared" si="31"/>
        <v>1.7200000000000057</v>
      </c>
      <c r="I41" s="22">
        <f t="shared" si="24"/>
        <v>27.02499999999997</v>
      </c>
      <c r="J41" s="20">
        <f t="shared" si="32"/>
        <v>353.64999999999833</v>
      </c>
      <c r="K41" s="21">
        <f t="shared" si="33"/>
        <v>2.220000000000001</v>
      </c>
      <c r="L41" s="22">
        <f t="shared" si="25"/>
        <v>48.825000000000074</v>
      </c>
      <c r="M41" s="18">
        <f t="shared" si="34"/>
        <v>355.3000000000008</v>
      </c>
      <c r="N41" s="3">
        <v>5.78</v>
      </c>
      <c r="O41" s="3"/>
      <c r="P41" s="46">
        <f t="shared" si="35"/>
        <v>132.54</v>
      </c>
      <c r="Q41" s="3"/>
      <c r="R41" s="3"/>
      <c r="S41" s="3"/>
      <c r="T41" s="3"/>
    </row>
    <row r="42" spans="1:20" ht="16.5" customHeight="1">
      <c r="A42" s="20">
        <f t="shared" si="26"/>
        <v>352.1599999999997</v>
      </c>
      <c r="B42" s="21">
        <f t="shared" si="27"/>
        <v>0.7300000000000049</v>
      </c>
      <c r="C42" s="15">
        <f t="shared" si="22"/>
        <v>2.100000000000001</v>
      </c>
      <c r="D42" s="20">
        <f t="shared" si="28"/>
        <v>352.65999999999923</v>
      </c>
      <c r="E42" s="21">
        <f t="shared" si="29"/>
        <v>1.2300000000000053</v>
      </c>
      <c r="F42" s="15">
        <f t="shared" si="23"/>
        <v>10.299999999999997</v>
      </c>
      <c r="G42" s="20">
        <f t="shared" si="30"/>
        <v>353.1599999999988</v>
      </c>
      <c r="H42" s="21">
        <f t="shared" si="31"/>
        <v>1.7300000000000058</v>
      </c>
      <c r="I42" s="22">
        <f t="shared" si="24"/>
        <v>27.43999999999997</v>
      </c>
      <c r="J42" s="20">
        <f t="shared" si="32"/>
        <v>353.6599999999983</v>
      </c>
      <c r="K42" s="21">
        <f t="shared" si="33"/>
        <v>2.230000000000001</v>
      </c>
      <c r="L42" s="22">
        <f t="shared" si="25"/>
        <v>49.29000000000008</v>
      </c>
      <c r="M42" s="18">
        <f t="shared" si="34"/>
        <v>355.40000000000083</v>
      </c>
      <c r="N42" s="3">
        <v>5.78</v>
      </c>
      <c r="O42" s="3"/>
      <c r="P42" s="46">
        <f t="shared" si="35"/>
        <v>138.32</v>
      </c>
      <c r="Q42" s="3"/>
      <c r="R42" s="3"/>
      <c r="S42" s="3"/>
      <c r="T42" s="3"/>
    </row>
    <row r="43" spans="1:20" ht="16.5" customHeight="1">
      <c r="A43" s="20">
        <f t="shared" si="26"/>
        <v>352.1699999999997</v>
      </c>
      <c r="B43" s="21">
        <f t="shared" si="27"/>
        <v>0.7400000000000049</v>
      </c>
      <c r="C43" s="15">
        <f t="shared" si="22"/>
        <v>2.200000000000001</v>
      </c>
      <c r="D43" s="20">
        <f t="shared" si="28"/>
        <v>352.6699999999992</v>
      </c>
      <c r="E43" s="21">
        <f t="shared" si="29"/>
        <v>1.2400000000000053</v>
      </c>
      <c r="F43" s="15">
        <f t="shared" si="23"/>
        <v>10.549999999999997</v>
      </c>
      <c r="G43" s="20">
        <f t="shared" si="30"/>
        <v>353.16999999999877</v>
      </c>
      <c r="H43" s="21">
        <f t="shared" si="31"/>
        <v>1.7400000000000058</v>
      </c>
      <c r="I43" s="22">
        <f t="shared" si="24"/>
        <v>27.85499999999997</v>
      </c>
      <c r="J43" s="20">
        <f t="shared" si="32"/>
        <v>353.6699999999983</v>
      </c>
      <c r="K43" s="21">
        <f t="shared" si="33"/>
        <v>2.2400000000000007</v>
      </c>
      <c r="L43" s="22">
        <f t="shared" si="25"/>
        <v>49.75500000000008</v>
      </c>
      <c r="M43" s="18">
        <f t="shared" si="34"/>
        <v>355.50000000000085</v>
      </c>
      <c r="N43" s="3">
        <v>5.78</v>
      </c>
      <c r="O43" s="3"/>
      <c r="P43" s="46">
        <f t="shared" si="35"/>
        <v>144.1</v>
      </c>
      <c r="Q43" s="3"/>
      <c r="R43" s="3"/>
      <c r="S43" s="3"/>
      <c r="T43" s="3"/>
    </row>
    <row r="44" spans="1:20" ht="16.5" customHeight="1">
      <c r="A44" s="20">
        <f t="shared" si="26"/>
        <v>352.17999999999967</v>
      </c>
      <c r="B44" s="21">
        <f t="shared" si="27"/>
        <v>0.7500000000000049</v>
      </c>
      <c r="C44" s="15">
        <f t="shared" si="22"/>
        <v>2.300000000000001</v>
      </c>
      <c r="D44" s="20">
        <f t="shared" si="28"/>
        <v>352.6799999999992</v>
      </c>
      <c r="E44" s="21">
        <f t="shared" si="29"/>
        <v>1.2500000000000053</v>
      </c>
      <c r="F44" s="15">
        <f t="shared" si="23"/>
        <v>10.799999999999997</v>
      </c>
      <c r="G44" s="20">
        <f t="shared" si="30"/>
        <v>353.17999999999876</v>
      </c>
      <c r="H44" s="21">
        <f t="shared" si="31"/>
        <v>1.7500000000000058</v>
      </c>
      <c r="I44" s="22">
        <f t="shared" si="24"/>
        <v>28.269999999999968</v>
      </c>
      <c r="J44" s="20">
        <f t="shared" si="32"/>
        <v>353.6799999999983</v>
      </c>
      <c r="K44" s="21">
        <f t="shared" si="33"/>
        <v>2.2500000000000004</v>
      </c>
      <c r="L44" s="22">
        <f t="shared" si="25"/>
        <v>50.220000000000084</v>
      </c>
      <c r="M44" s="18">
        <f t="shared" si="34"/>
        <v>355.6000000000009</v>
      </c>
      <c r="N44" s="3">
        <v>5.78</v>
      </c>
      <c r="O44" s="3"/>
      <c r="P44" s="46">
        <f t="shared" si="35"/>
        <v>149.88</v>
      </c>
      <c r="Q44" s="3"/>
      <c r="R44" s="3"/>
      <c r="S44" s="3"/>
      <c r="T44" s="3"/>
    </row>
    <row r="45" spans="1:20" ht="16.5" customHeight="1">
      <c r="A45" s="20">
        <f t="shared" si="26"/>
        <v>352.18999999999966</v>
      </c>
      <c r="B45" s="21">
        <f t="shared" si="27"/>
        <v>0.7600000000000049</v>
      </c>
      <c r="C45" s="15">
        <f t="shared" si="22"/>
        <v>2.4000000000000012</v>
      </c>
      <c r="D45" s="20">
        <f t="shared" si="28"/>
        <v>352.6899999999992</v>
      </c>
      <c r="E45" s="21">
        <f t="shared" si="29"/>
        <v>1.2600000000000053</v>
      </c>
      <c r="F45" s="15">
        <f t="shared" si="23"/>
        <v>11.049999999999997</v>
      </c>
      <c r="G45" s="20">
        <f t="shared" si="30"/>
        <v>353.18999999999875</v>
      </c>
      <c r="H45" s="21">
        <f t="shared" si="31"/>
        <v>1.7600000000000058</v>
      </c>
      <c r="I45" s="22">
        <f t="shared" si="24"/>
        <v>28.684999999999967</v>
      </c>
      <c r="J45" s="20">
        <f t="shared" si="32"/>
        <v>353.6899999999983</v>
      </c>
      <c r="K45" s="21">
        <f t="shared" si="33"/>
        <v>2.2600000000000002</v>
      </c>
      <c r="L45" s="22">
        <f t="shared" si="25"/>
        <v>50.68500000000009</v>
      </c>
      <c r="M45" s="18">
        <f t="shared" si="34"/>
        <v>355.7000000000009</v>
      </c>
      <c r="N45" s="3">
        <v>5.78</v>
      </c>
      <c r="O45" s="3"/>
      <c r="P45" s="46">
        <f t="shared" si="35"/>
        <v>155.66</v>
      </c>
      <c r="Q45" s="3"/>
      <c r="R45" s="3"/>
      <c r="S45" s="3"/>
      <c r="T45" s="3"/>
    </row>
    <row r="46" spans="1:20" ht="16.5" customHeight="1">
      <c r="A46" s="23">
        <f t="shared" si="26"/>
        <v>352.19999999999965</v>
      </c>
      <c r="B46" s="24">
        <f t="shared" si="27"/>
        <v>0.7700000000000049</v>
      </c>
      <c r="C46" s="25">
        <f t="shared" si="22"/>
        <v>2.5000000000000013</v>
      </c>
      <c r="D46" s="23">
        <f t="shared" si="28"/>
        <v>352.6999999999992</v>
      </c>
      <c r="E46" s="24">
        <f t="shared" si="29"/>
        <v>1.2700000000000053</v>
      </c>
      <c r="F46" s="25">
        <f t="shared" si="23"/>
        <v>11.299999999999997</v>
      </c>
      <c r="G46" s="23">
        <f t="shared" si="30"/>
        <v>353.19999999999874</v>
      </c>
      <c r="H46" s="24">
        <f t="shared" si="31"/>
        <v>1.7700000000000058</v>
      </c>
      <c r="I46" s="26">
        <f t="shared" si="24"/>
        <v>29.099999999999966</v>
      </c>
      <c r="J46" s="23">
        <f t="shared" si="32"/>
        <v>353.6999999999983</v>
      </c>
      <c r="K46" s="24">
        <f t="shared" si="33"/>
        <v>2.27</v>
      </c>
      <c r="L46" s="26">
        <f t="shared" si="25"/>
        <v>51.15000000000009</v>
      </c>
      <c r="M46" s="18">
        <f t="shared" si="34"/>
        <v>355.8000000000009</v>
      </c>
      <c r="N46" s="3">
        <v>5.78</v>
      </c>
      <c r="O46" s="3"/>
      <c r="P46" s="46">
        <f t="shared" si="35"/>
        <v>161.44</v>
      </c>
      <c r="Q46" s="3"/>
      <c r="R46" s="3"/>
      <c r="S46" s="3"/>
      <c r="T46" s="3"/>
    </row>
    <row r="47" spans="1:20" ht="16.5" customHeight="1">
      <c r="A47" s="27">
        <f t="shared" si="26"/>
        <v>352.20999999999964</v>
      </c>
      <c r="B47" s="28">
        <f t="shared" si="27"/>
        <v>0.7800000000000049</v>
      </c>
      <c r="C47" s="29">
        <f aca="true" t="shared" si="36" ref="C47:C55">+C46+$N$10/10</f>
        <v>2.6200000000000014</v>
      </c>
      <c r="D47" s="27">
        <f t="shared" si="28"/>
        <v>352.7099999999992</v>
      </c>
      <c r="E47" s="28">
        <f t="shared" si="29"/>
        <v>1.2800000000000054</v>
      </c>
      <c r="F47" s="29">
        <f aca="true" t="shared" si="37" ref="F47:F55">+F46+$N$15/10</f>
        <v>11.579999999999997</v>
      </c>
      <c r="G47" s="27">
        <f t="shared" si="30"/>
        <v>353.20999999999873</v>
      </c>
      <c r="H47" s="28">
        <f t="shared" si="31"/>
        <v>1.7800000000000058</v>
      </c>
      <c r="I47" s="14">
        <f aca="true" t="shared" si="38" ref="I47:I55">+I46+$N$20/10</f>
        <v>29.519999999999968</v>
      </c>
      <c r="J47" s="27">
        <f t="shared" si="32"/>
        <v>353.7099999999983</v>
      </c>
      <c r="K47" s="28">
        <f t="shared" si="33"/>
        <v>2.28</v>
      </c>
      <c r="L47" s="14">
        <f aca="true" t="shared" si="39" ref="L47:L55">+L46+$N$25/10</f>
        <v>51.615000000000094</v>
      </c>
      <c r="M47" s="18">
        <f t="shared" si="34"/>
        <v>355.90000000000094</v>
      </c>
      <c r="N47" s="3">
        <v>5.78</v>
      </c>
      <c r="O47" s="3"/>
      <c r="P47" s="46">
        <f t="shared" si="35"/>
        <v>167.22</v>
      </c>
      <c r="Q47" s="3"/>
      <c r="R47" s="3"/>
      <c r="S47" s="3"/>
      <c r="T47" s="3"/>
    </row>
    <row r="48" spans="1:20" ht="16.5" customHeight="1">
      <c r="A48" s="20">
        <f t="shared" si="26"/>
        <v>352.21999999999963</v>
      </c>
      <c r="B48" s="21">
        <f t="shared" si="27"/>
        <v>0.7900000000000049</v>
      </c>
      <c r="C48" s="15">
        <f t="shared" si="36"/>
        <v>2.7400000000000015</v>
      </c>
      <c r="D48" s="20">
        <f t="shared" si="28"/>
        <v>352.7199999999992</v>
      </c>
      <c r="E48" s="21">
        <f t="shared" si="29"/>
        <v>1.2900000000000054</v>
      </c>
      <c r="F48" s="15">
        <f t="shared" si="37"/>
        <v>11.859999999999996</v>
      </c>
      <c r="G48" s="20">
        <f t="shared" si="30"/>
        <v>353.2199999999987</v>
      </c>
      <c r="H48" s="21">
        <f t="shared" si="31"/>
        <v>1.7900000000000058</v>
      </c>
      <c r="I48" s="22">
        <f t="shared" si="38"/>
        <v>29.93999999999997</v>
      </c>
      <c r="J48" s="20">
        <f t="shared" si="32"/>
        <v>353.71999999999827</v>
      </c>
      <c r="K48" s="21">
        <f t="shared" si="33"/>
        <v>2.2899999999999996</v>
      </c>
      <c r="L48" s="22">
        <f t="shared" si="39"/>
        <v>52.0800000000001</v>
      </c>
      <c r="M48" s="18">
        <f t="shared" si="34"/>
        <v>356.00000000000097</v>
      </c>
      <c r="N48" s="3">
        <v>6.4</v>
      </c>
      <c r="O48" s="3"/>
      <c r="P48" s="46">
        <f t="shared" si="35"/>
        <v>173</v>
      </c>
      <c r="Q48" s="3"/>
      <c r="R48" s="3"/>
      <c r="S48" s="3"/>
      <c r="T48" s="3"/>
    </row>
    <row r="49" spans="1:20" ht="16.5" customHeight="1">
      <c r="A49" s="20">
        <f t="shared" si="26"/>
        <v>352.2299999999996</v>
      </c>
      <c r="B49" s="21">
        <f t="shared" si="27"/>
        <v>0.8000000000000049</v>
      </c>
      <c r="C49" s="15">
        <f t="shared" si="36"/>
        <v>2.8600000000000017</v>
      </c>
      <c r="D49" s="20">
        <f t="shared" si="28"/>
        <v>352.72999999999917</v>
      </c>
      <c r="E49" s="21">
        <f t="shared" si="29"/>
        <v>1.3000000000000054</v>
      </c>
      <c r="F49" s="15">
        <f t="shared" si="37"/>
        <v>12.139999999999995</v>
      </c>
      <c r="G49" s="20">
        <f t="shared" si="30"/>
        <v>353.2299999999987</v>
      </c>
      <c r="H49" s="21">
        <f t="shared" si="31"/>
        <v>1.8000000000000058</v>
      </c>
      <c r="I49" s="22">
        <f t="shared" si="38"/>
        <v>30.35999999999997</v>
      </c>
      <c r="J49" s="20">
        <f t="shared" si="32"/>
        <v>353.72999999999826</v>
      </c>
      <c r="K49" s="21">
        <f t="shared" si="33"/>
        <v>2.2999999999999994</v>
      </c>
      <c r="L49" s="22">
        <f t="shared" si="39"/>
        <v>52.5450000000001</v>
      </c>
      <c r="M49" s="18">
        <f t="shared" si="34"/>
        <v>356.100000000001</v>
      </c>
      <c r="N49" s="3">
        <v>6.4</v>
      </c>
      <c r="O49" s="3"/>
      <c r="P49" s="46">
        <f t="shared" si="35"/>
        <v>179.4</v>
      </c>
      <c r="Q49" s="3"/>
      <c r="R49" s="3"/>
      <c r="S49" s="3"/>
      <c r="T49" s="3"/>
    </row>
    <row r="50" spans="1:20" ht="16.5" customHeight="1">
      <c r="A50" s="20">
        <f t="shared" si="26"/>
        <v>352.2399999999996</v>
      </c>
      <c r="B50" s="21">
        <f t="shared" si="27"/>
        <v>0.8100000000000049</v>
      </c>
      <c r="C50" s="15">
        <f t="shared" si="36"/>
        <v>2.9800000000000018</v>
      </c>
      <c r="D50" s="20">
        <f t="shared" si="28"/>
        <v>352.73999999999916</v>
      </c>
      <c r="E50" s="21">
        <f t="shared" si="29"/>
        <v>1.3100000000000054</v>
      </c>
      <c r="F50" s="15">
        <f t="shared" si="37"/>
        <v>12.419999999999995</v>
      </c>
      <c r="G50" s="20">
        <f t="shared" si="30"/>
        <v>353.2399999999987</v>
      </c>
      <c r="H50" s="21">
        <f t="shared" si="31"/>
        <v>1.8100000000000058</v>
      </c>
      <c r="I50" s="22">
        <f t="shared" si="38"/>
        <v>30.779999999999973</v>
      </c>
      <c r="J50" s="20">
        <f t="shared" si="32"/>
        <v>353.73999999999825</v>
      </c>
      <c r="K50" s="21">
        <f t="shared" si="33"/>
        <v>2.309999999999999</v>
      </c>
      <c r="L50" s="22">
        <f t="shared" si="39"/>
        <v>53.010000000000105</v>
      </c>
      <c r="M50" s="18">
        <f t="shared" si="34"/>
        <v>356.200000000001</v>
      </c>
      <c r="N50" s="3">
        <v>6.4</v>
      </c>
      <c r="O50" s="3"/>
      <c r="P50" s="46">
        <f t="shared" si="35"/>
        <v>185.8</v>
      </c>
      <c r="Q50" s="3"/>
      <c r="R50" s="3"/>
      <c r="S50" s="3"/>
      <c r="T50" s="3"/>
    </row>
    <row r="51" spans="1:20" ht="16.5" customHeight="1">
      <c r="A51" s="20">
        <f t="shared" si="26"/>
        <v>352.2499999999996</v>
      </c>
      <c r="B51" s="21">
        <f t="shared" si="27"/>
        <v>0.820000000000005</v>
      </c>
      <c r="C51" s="15">
        <f t="shared" si="36"/>
        <v>3.100000000000002</v>
      </c>
      <c r="D51" s="20">
        <f t="shared" si="28"/>
        <v>352.74999999999915</v>
      </c>
      <c r="E51" s="21">
        <f t="shared" si="29"/>
        <v>1.3200000000000054</v>
      </c>
      <c r="F51" s="15">
        <f t="shared" si="37"/>
        <v>12.699999999999994</v>
      </c>
      <c r="G51" s="20">
        <f t="shared" si="30"/>
        <v>353.2499999999987</v>
      </c>
      <c r="H51" s="21">
        <f t="shared" si="31"/>
        <v>1.8200000000000058</v>
      </c>
      <c r="I51" s="22">
        <f t="shared" si="38"/>
        <v>31.199999999999974</v>
      </c>
      <c r="J51" s="20">
        <f t="shared" si="32"/>
        <v>353.74999999999824</v>
      </c>
      <c r="K51" s="21">
        <f t="shared" si="33"/>
        <v>2.319999999999999</v>
      </c>
      <c r="L51" s="22">
        <f t="shared" si="39"/>
        <v>53.47500000000011</v>
      </c>
      <c r="M51" s="18">
        <f t="shared" si="34"/>
        <v>356.30000000000103</v>
      </c>
      <c r="N51" s="3">
        <v>6.4</v>
      </c>
      <c r="O51" s="3"/>
      <c r="P51" s="46">
        <f t="shared" si="35"/>
        <v>192.20000000000002</v>
      </c>
      <c r="Q51" s="3"/>
      <c r="R51" s="3"/>
      <c r="S51" s="3"/>
      <c r="T51" s="3"/>
    </row>
    <row r="52" spans="1:20" ht="16.5" customHeight="1">
      <c r="A52" s="20">
        <f t="shared" si="26"/>
        <v>352.2599999999996</v>
      </c>
      <c r="B52" s="21">
        <f t="shared" si="27"/>
        <v>0.830000000000005</v>
      </c>
      <c r="C52" s="15">
        <f t="shared" si="36"/>
        <v>3.220000000000002</v>
      </c>
      <c r="D52" s="20">
        <f t="shared" si="28"/>
        <v>352.75999999999914</v>
      </c>
      <c r="E52" s="21">
        <f t="shared" si="29"/>
        <v>1.3300000000000054</v>
      </c>
      <c r="F52" s="15">
        <f t="shared" si="37"/>
        <v>12.979999999999993</v>
      </c>
      <c r="G52" s="20">
        <f t="shared" si="30"/>
        <v>353.2599999999987</v>
      </c>
      <c r="H52" s="21">
        <f t="shared" si="31"/>
        <v>1.8300000000000058</v>
      </c>
      <c r="I52" s="22">
        <f t="shared" si="38"/>
        <v>31.619999999999976</v>
      </c>
      <c r="J52" s="20">
        <f t="shared" si="32"/>
        <v>353.75999999999823</v>
      </c>
      <c r="K52" s="21">
        <f t="shared" si="33"/>
        <v>2.3299999999999987</v>
      </c>
      <c r="L52" s="22">
        <f t="shared" si="39"/>
        <v>53.94000000000011</v>
      </c>
      <c r="M52" s="18">
        <f t="shared" si="34"/>
        <v>356.40000000000106</v>
      </c>
      <c r="N52" s="3">
        <v>6.4</v>
      </c>
      <c r="O52" s="3"/>
      <c r="P52" s="46">
        <f t="shared" si="35"/>
        <v>198.60000000000002</v>
      </c>
      <c r="Q52" s="3"/>
      <c r="R52" s="3"/>
      <c r="S52" s="3"/>
      <c r="T52" s="3"/>
    </row>
    <row r="53" spans="1:20" ht="16.5" customHeight="1">
      <c r="A53" s="20">
        <f t="shared" si="26"/>
        <v>352.2699999999996</v>
      </c>
      <c r="B53" s="21">
        <f t="shared" si="27"/>
        <v>0.840000000000005</v>
      </c>
      <c r="C53" s="15">
        <f t="shared" si="36"/>
        <v>3.340000000000002</v>
      </c>
      <c r="D53" s="20">
        <f t="shared" si="28"/>
        <v>352.76999999999913</v>
      </c>
      <c r="E53" s="21">
        <f t="shared" si="29"/>
        <v>1.3400000000000054</v>
      </c>
      <c r="F53" s="15">
        <f t="shared" si="37"/>
        <v>13.259999999999993</v>
      </c>
      <c r="G53" s="20">
        <f t="shared" si="30"/>
        <v>353.2699999999987</v>
      </c>
      <c r="H53" s="21">
        <f t="shared" si="31"/>
        <v>1.8400000000000059</v>
      </c>
      <c r="I53" s="22">
        <f t="shared" si="38"/>
        <v>32.03999999999998</v>
      </c>
      <c r="J53" s="20">
        <f t="shared" si="32"/>
        <v>353.7699999999982</v>
      </c>
      <c r="K53" s="21">
        <f t="shared" si="33"/>
        <v>2.3399999999999985</v>
      </c>
      <c r="L53" s="22">
        <f t="shared" si="39"/>
        <v>54.405000000000115</v>
      </c>
      <c r="M53" s="18">
        <f t="shared" si="34"/>
        <v>356.5000000000011</v>
      </c>
      <c r="N53" s="3">
        <v>6.4</v>
      </c>
      <c r="O53" s="3"/>
      <c r="P53" s="46">
        <f t="shared" si="35"/>
        <v>205.00000000000003</v>
      </c>
      <c r="Q53" s="3"/>
      <c r="R53" s="3"/>
      <c r="S53" s="3"/>
      <c r="T53" s="3"/>
    </row>
    <row r="54" spans="1:20" ht="16.5" customHeight="1">
      <c r="A54" s="20">
        <f t="shared" si="26"/>
        <v>352.2799999999996</v>
      </c>
      <c r="B54" s="21">
        <f t="shared" si="27"/>
        <v>0.850000000000005</v>
      </c>
      <c r="C54" s="15">
        <f t="shared" si="36"/>
        <v>3.460000000000002</v>
      </c>
      <c r="D54" s="20">
        <f t="shared" si="28"/>
        <v>352.7799999999991</v>
      </c>
      <c r="E54" s="21">
        <f t="shared" si="29"/>
        <v>1.3500000000000054</v>
      </c>
      <c r="F54" s="15">
        <f t="shared" si="37"/>
        <v>13.539999999999992</v>
      </c>
      <c r="G54" s="20">
        <f t="shared" si="30"/>
        <v>353.27999999999867</v>
      </c>
      <c r="H54" s="21">
        <f t="shared" si="31"/>
        <v>1.8500000000000059</v>
      </c>
      <c r="I54" s="22">
        <f t="shared" si="38"/>
        <v>32.45999999999998</v>
      </c>
      <c r="J54" s="20">
        <f t="shared" si="32"/>
        <v>353.7799999999982</v>
      </c>
      <c r="K54" s="21">
        <f t="shared" si="33"/>
        <v>2.3499999999999983</v>
      </c>
      <c r="L54" s="22">
        <f t="shared" si="39"/>
        <v>54.87000000000012</v>
      </c>
      <c r="M54" s="18">
        <f t="shared" si="34"/>
        <v>356.6000000000011</v>
      </c>
      <c r="N54" s="3">
        <v>6.4</v>
      </c>
      <c r="O54" s="3"/>
      <c r="P54" s="46">
        <f t="shared" si="35"/>
        <v>211.40000000000003</v>
      </c>
      <c r="Q54" s="3"/>
      <c r="R54" s="3"/>
      <c r="S54" s="3"/>
      <c r="T54" s="3"/>
    </row>
    <row r="55" spans="1:20" ht="16.5" customHeight="1">
      <c r="A55" s="32">
        <f t="shared" si="26"/>
        <v>352.28999999999957</v>
      </c>
      <c r="B55" s="33">
        <f t="shared" si="27"/>
        <v>0.860000000000005</v>
      </c>
      <c r="C55" s="25">
        <f t="shared" si="36"/>
        <v>3.5800000000000023</v>
      </c>
      <c r="D55" s="32">
        <f t="shared" si="28"/>
        <v>352.7899999999991</v>
      </c>
      <c r="E55" s="33">
        <f t="shared" si="29"/>
        <v>1.3600000000000054</v>
      </c>
      <c r="F55" s="25">
        <f t="shared" si="37"/>
        <v>13.819999999999991</v>
      </c>
      <c r="G55" s="32">
        <f t="shared" si="30"/>
        <v>353.28999999999866</v>
      </c>
      <c r="H55" s="33">
        <f t="shared" si="31"/>
        <v>1.8600000000000059</v>
      </c>
      <c r="I55" s="26">
        <f t="shared" si="38"/>
        <v>32.87999999999998</v>
      </c>
      <c r="J55" s="32">
        <f t="shared" si="32"/>
        <v>353.7899999999982</v>
      </c>
      <c r="K55" s="33">
        <f t="shared" si="33"/>
        <v>2.359999999999998</v>
      </c>
      <c r="L55" s="26">
        <f t="shared" si="39"/>
        <v>55.33500000000012</v>
      </c>
      <c r="M55" s="18">
        <f t="shared" si="34"/>
        <v>356.7000000000011</v>
      </c>
      <c r="N55" s="3">
        <v>6.4</v>
      </c>
      <c r="O55" s="3"/>
      <c r="P55" s="46">
        <f t="shared" si="35"/>
        <v>217.80000000000004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>
        <f t="shared" si="34"/>
        <v>356.80000000000115</v>
      </c>
      <c r="N56" s="3">
        <v>6.4</v>
      </c>
      <c r="O56" s="3"/>
      <c r="P56" s="46">
        <f t="shared" si="35"/>
        <v>224.20000000000005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>
        <f t="shared" si="34"/>
        <v>356.90000000000117</v>
      </c>
      <c r="N57" s="3">
        <v>6.4</v>
      </c>
      <c r="O57" s="3"/>
      <c r="P57" s="46">
        <f t="shared" si="35"/>
        <v>230.60000000000005</v>
      </c>
      <c r="Q57" s="3"/>
      <c r="R57" s="3"/>
      <c r="S57" s="3"/>
      <c r="T57" s="3"/>
    </row>
    <row r="58" spans="1:20" ht="22.5" customHeight="1">
      <c r="A58" s="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>
        <f t="shared" si="34"/>
        <v>357.0000000000012</v>
      </c>
      <c r="N58" s="3">
        <v>6.7</v>
      </c>
      <c r="O58" s="3"/>
      <c r="P58" s="46">
        <f t="shared" si="35"/>
        <v>237.00000000000006</v>
      </c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8">
        <f t="shared" si="34"/>
        <v>357.1000000000012</v>
      </c>
      <c r="N59" s="3">
        <v>6.7</v>
      </c>
      <c r="O59" s="3"/>
      <c r="P59" s="46">
        <f t="shared" si="35"/>
        <v>243.70000000000005</v>
      </c>
      <c r="Q59" s="3"/>
      <c r="R59" s="3"/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8">
        <f t="shared" si="34"/>
        <v>357.20000000000124</v>
      </c>
      <c r="N60" s="3">
        <v>6.7</v>
      </c>
      <c r="O60" s="3"/>
      <c r="P60" s="46">
        <f t="shared" si="35"/>
        <v>250.40000000000003</v>
      </c>
      <c r="Q60" s="3"/>
      <c r="R60" s="3"/>
      <c r="S60" s="3"/>
      <c r="T60" s="3"/>
    </row>
    <row r="61" spans="1:20" ht="16.5" customHeight="1">
      <c r="A61" s="12">
        <f>J55+0.01</f>
        <v>353.7999999999982</v>
      </c>
      <c r="B61" s="13">
        <f>K55+0.01</f>
        <v>2.369999999999998</v>
      </c>
      <c r="C61" s="17">
        <f>+L55+$N$25/10</f>
        <v>55.800000000000125</v>
      </c>
      <c r="D61" s="12">
        <f>+A110+0.01</f>
        <v>354.29999999999774</v>
      </c>
      <c r="E61" s="13">
        <f>+B110+0.01</f>
        <v>2.8699999999999872</v>
      </c>
      <c r="F61" s="17">
        <f>+C110+$N$30/10</f>
        <v>80.2000000000001</v>
      </c>
      <c r="G61" s="12">
        <f>+D110+0.01</f>
        <v>354.7999999999973</v>
      </c>
      <c r="H61" s="13">
        <f>+E110+0.01</f>
        <v>3.3699999999999766</v>
      </c>
      <c r="I61" s="17">
        <f>+F110+$N$35/10</f>
        <v>105.2000000000001</v>
      </c>
      <c r="J61" s="12">
        <f>+G110+0.01</f>
        <v>355.2999999999968</v>
      </c>
      <c r="K61" s="13">
        <f>+H110+0.01</f>
        <v>3.869999999999966</v>
      </c>
      <c r="L61" s="17">
        <f>+I110+$N$40/10</f>
        <v>132.5400000000002</v>
      </c>
      <c r="M61" s="18">
        <f t="shared" si="34"/>
        <v>357.30000000000126</v>
      </c>
      <c r="N61" s="3">
        <v>6.7</v>
      </c>
      <c r="O61" s="3"/>
      <c r="P61" s="46">
        <f t="shared" si="35"/>
        <v>257.1</v>
      </c>
      <c r="Q61" s="3"/>
      <c r="R61" s="3"/>
      <c r="S61" s="3"/>
      <c r="T61" s="3"/>
    </row>
    <row r="62" spans="1:20" ht="16.5" customHeight="1">
      <c r="A62" s="20">
        <f aca="true" t="shared" si="40" ref="A62:A93">+A61+0.01</f>
        <v>353.8099999999982</v>
      </c>
      <c r="B62" s="21">
        <f aca="true" t="shared" si="41" ref="B62:B93">+B61+0.01</f>
        <v>2.3799999999999977</v>
      </c>
      <c r="C62" s="22">
        <f aca="true" t="shared" si="42" ref="C62:C71">+C61+$N$26/10</f>
        <v>56.270000000000124</v>
      </c>
      <c r="D62" s="20">
        <f aca="true" t="shared" si="43" ref="D62:D93">+D61+0.01</f>
        <v>354.30999999999773</v>
      </c>
      <c r="E62" s="21">
        <f aca="true" t="shared" si="44" ref="E62:E93">+E61+0.01</f>
        <v>2.879999999999987</v>
      </c>
      <c r="F62" s="22">
        <f aca="true" t="shared" si="45" ref="F62:F71">+F61+$N$31/10</f>
        <v>80.7000000000001</v>
      </c>
      <c r="G62" s="20">
        <f aca="true" t="shared" si="46" ref="G62:G93">+G61+0.01</f>
        <v>354.8099999999973</v>
      </c>
      <c r="H62" s="21">
        <f aca="true" t="shared" si="47" ref="H62:H93">+H61+0.01</f>
        <v>3.3799999999999764</v>
      </c>
      <c r="I62" s="22">
        <f aca="true" t="shared" si="48" ref="I62:I71">+I61+$N$36/10</f>
        <v>105.7000000000001</v>
      </c>
      <c r="J62" s="20">
        <f aca="true" t="shared" si="49" ref="J62:J93">+J61+0.01</f>
        <v>355.3099999999968</v>
      </c>
      <c r="K62" s="21">
        <f aca="true" t="shared" si="50" ref="K62:K93">+K61+0.01</f>
        <v>3.8799999999999657</v>
      </c>
      <c r="L62" s="22">
        <f aca="true" t="shared" si="51" ref="L62:L71">+L61+$N$41/10</f>
        <v>133.1180000000002</v>
      </c>
      <c r="M62" s="18">
        <f t="shared" si="34"/>
        <v>357.4000000000013</v>
      </c>
      <c r="N62" s="3">
        <v>6.7</v>
      </c>
      <c r="O62" s="3"/>
      <c r="P62" s="46">
        <f t="shared" si="35"/>
        <v>263.8</v>
      </c>
      <c r="Q62" s="3"/>
      <c r="R62" s="3"/>
      <c r="S62" s="3"/>
      <c r="T62" s="3"/>
    </row>
    <row r="63" spans="1:20" ht="16.5" customHeight="1">
      <c r="A63" s="20">
        <f t="shared" si="40"/>
        <v>353.8199999999982</v>
      </c>
      <c r="B63" s="21">
        <f t="shared" si="41"/>
        <v>2.3899999999999975</v>
      </c>
      <c r="C63" s="22">
        <f t="shared" si="42"/>
        <v>56.74000000000012</v>
      </c>
      <c r="D63" s="20">
        <f t="shared" si="43"/>
        <v>354.3199999999977</v>
      </c>
      <c r="E63" s="21">
        <f t="shared" si="44"/>
        <v>2.889999999999987</v>
      </c>
      <c r="F63" s="22">
        <f t="shared" si="45"/>
        <v>81.2000000000001</v>
      </c>
      <c r="G63" s="20">
        <f t="shared" si="46"/>
        <v>354.81999999999726</v>
      </c>
      <c r="H63" s="21">
        <f t="shared" si="47"/>
        <v>3.389999999999976</v>
      </c>
      <c r="I63" s="22">
        <f t="shared" si="48"/>
        <v>106.2000000000001</v>
      </c>
      <c r="J63" s="20">
        <f t="shared" si="49"/>
        <v>355.3199999999968</v>
      </c>
      <c r="K63" s="21">
        <f t="shared" si="50"/>
        <v>3.8899999999999655</v>
      </c>
      <c r="L63" s="22">
        <f t="shared" si="51"/>
        <v>133.6960000000002</v>
      </c>
      <c r="M63" s="18">
        <f t="shared" si="34"/>
        <v>357.5000000000013</v>
      </c>
      <c r="N63" s="3">
        <v>6.7</v>
      </c>
      <c r="O63" s="3"/>
      <c r="P63" s="46">
        <f t="shared" si="35"/>
        <v>270.5</v>
      </c>
      <c r="Q63" s="3"/>
      <c r="R63" s="3"/>
      <c r="S63" s="3"/>
      <c r="T63" s="3"/>
    </row>
    <row r="64" spans="1:20" ht="16.5" customHeight="1">
      <c r="A64" s="20">
        <f t="shared" si="40"/>
        <v>353.82999999999817</v>
      </c>
      <c r="B64" s="21">
        <f t="shared" si="41"/>
        <v>2.3999999999999972</v>
      </c>
      <c r="C64" s="22">
        <f t="shared" si="42"/>
        <v>57.21000000000012</v>
      </c>
      <c r="D64" s="20">
        <f t="shared" si="43"/>
        <v>354.3299999999977</v>
      </c>
      <c r="E64" s="21">
        <f t="shared" si="44"/>
        <v>2.8999999999999866</v>
      </c>
      <c r="F64" s="22">
        <f t="shared" si="45"/>
        <v>81.7000000000001</v>
      </c>
      <c r="G64" s="20">
        <f t="shared" si="46"/>
        <v>354.82999999999726</v>
      </c>
      <c r="H64" s="21">
        <f t="shared" si="47"/>
        <v>3.399999999999976</v>
      </c>
      <c r="I64" s="22">
        <f t="shared" si="48"/>
        <v>106.7000000000001</v>
      </c>
      <c r="J64" s="20">
        <f t="shared" si="49"/>
        <v>355.3299999999968</v>
      </c>
      <c r="K64" s="21">
        <f t="shared" si="50"/>
        <v>3.8999999999999653</v>
      </c>
      <c r="L64" s="22">
        <f t="shared" si="51"/>
        <v>134.2740000000002</v>
      </c>
      <c r="M64" s="18">
        <f t="shared" si="34"/>
        <v>357.60000000000133</v>
      </c>
      <c r="N64" s="3">
        <v>6.7</v>
      </c>
      <c r="O64" s="3"/>
      <c r="P64" s="46">
        <f t="shared" si="35"/>
        <v>277.2</v>
      </c>
      <c r="Q64" s="3"/>
      <c r="R64" s="3"/>
      <c r="S64" s="3"/>
      <c r="T64" s="3"/>
    </row>
    <row r="65" spans="1:20" ht="16.5" customHeight="1">
      <c r="A65" s="20">
        <f t="shared" si="40"/>
        <v>353.83999999999816</v>
      </c>
      <c r="B65" s="21">
        <f t="shared" si="41"/>
        <v>2.409999999999997</v>
      </c>
      <c r="C65" s="22">
        <f t="shared" si="42"/>
        <v>57.68000000000012</v>
      </c>
      <c r="D65" s="20">
        <f t="shared" si="43"/>
        <v>354.3399999999977</v>
      </c>
      <c r="E65" s="21">
        <f t="shared" si="44"/>
        <v>2.9099999999999864</v>
      </c>
      <c r="F65" s="22">
        <f t="shared" si="45"/>
        <v>82.2000000000001</v>
      </c>
      <c r="G65" s="20">
        <f t="shared" si="46"/>
        <v>354.83999999999725</v>
      </c>
      <c r="H65" s="21">
        <f t="shared" si="47"/>
        <v>3.4099999999999757</v>
      </c>
      <c r="I65" s="22">
        <f t="shared" si="48"/>
        <v>107.2000000000001</v>
      </c>
      <c r="J65" s="20">
        <f t="shared" si="49"/>
        <v>355.3399999999968</v>
      </c>
      <c r="K65" s="21">
        <f t="shared" si="50"/>
        <v>3.909999999999965</v>
      </c>
      <c r="L65" s="22">
        <f t="shared" si="51"/>
        <v>134.8520000000002</v>
      </c>
      <c r="M65" s="18">
        <f t="shared" si="34"/>
        <v>357.70000000000135</v>
      </c>
      <c r="N65" s="3">
        <v>6.7</v>
      </c>
      <c r="O65" s="3"/>
      <c r="P65" s="46">
        <f t="shared" si="35"/>
        <v>283.9</v>
      </c>
      <c r="Q65" s="3"/>
      <c r="R65" s="3"/>
      <c r="S65" s="3"/>
      <c r="T65" s="3"/>
    </row>
    <row r="66" spans="1:20" ht="16.5" customHeight="1">
      <c r="A66" s="20">
        <f t="shared" si="40"/>
        <v>353.84999999999815</v>
      </c>
      <c r="B66" s="21">
        <f t="shared" si="41"/>
        <v>2.419999999999997</v>
      </c>
      <c r="C66" s="22">
        <f t="shared" si="42"/>
        <v>58.15000000000012</v>
      </c>
      <c r="D66" s="20">
        <f t="shared" si="43"/>
        <v>354.3499999999977</v>
      </c>
      <c r="E66" s="21">
        <f t="shared" si="44"/>
        <v>2.919999999999986</v>
      </c>
      <c r="F66" s="22">
        <f t="shared" si="45"/>
        <v>82.7000000000001</v>
      </c>
      <c r="G66" s="20">
        <f t="shared" si="46"/>
        <v>354.84999999999724</v>
      </c>
      <c r="H66" s="21">
        <f t="shared" si="47"/>
        <v>3.4199999999999755</v>
      </c>
      <c r="I66" s="22">
        <f t="shared" si="48"/>
        <v>107.7000000000001</v>
      </c>
      <c r="J66" s="20">
        <f t="shared" si="49"/>
        <v>355.3499999999968</v>
      </c>
      <c r="K66" s="21">
        <f t="shared" si="50"/>
        <v>3.919999999999965</v>
      </c>
      <c r="L66" s="22">
        <f t="shared" si="51"/>
        <v>135.4300000000002</v>
      </c>
      <c r="M66" s="18">
        <f t="shared" si="34"/>
        <v>357.8000000000014</v>
      </c>
      <c r="N66" s="3">
        <v>6.7</v>
      </c>
      <c r="O66" s="3"/>
      <c r="P66" s="46">
        <f t="shared" si="35"/>
        <v>290.59999999999997</v>
      </c>
      <c r="Q66" s="3"/>
      <c r="R66" s="3"/>
      <c r="S66" s="3"/>
      <c r="T66" s="3"/>
    </row>
    <row r="67" spans="1:20" ht="16.5" customHeight="1">
      <c r="A67" s="20">
        <f t="shared" si="40"/>
        <v>353.85999999999814</v>
      </c>
      <c r="B67" s="21">
        <f t="shared" si="41"/>
        <v>2.4299999999999966</v>
      </c>
      <c r="C67" s="22">
        <f t="shared" si="42"/>
        <v>58.62000000000012</v>
      </c>
      <c r="D67" s="20">
        <f t="shared" si="43"/>
        <v>354.3599999999977</v>
      </c>
      <c r="E67" s="21">
        <f t="shared" si="44"/>
        <v>2.929999999999986</v>
      </c>
      <c r="F67" s="22">
        <f t="shared" si="45"/>
        <v>83.2000000000001</v>
      </c>
      <c r="G67" s="20">
        <f t="shared" si="46"/>
        <v>354.8599999999972</v>
      </c>
      <c r="H67" s="21">
        <f t="shared" si="47"/>
        <v>3.4299999999999753</v>
      </c>
      <c r="I67" s="22">
        <f t="shared" si="48"/>
        <v>108.2000000000001</v>
      </c>
      <c r="J67" s="20">
        <f t="shared" si="49"/>
        <v>355.3599999999968</v>
      </c>
      <c r="K67" s="21">
        <f t="shared" si="50"/>
        <v>3.9299999999999646</v>
      </c>
      <c r="L67" s="22">
        <f t="shared" si="51"/>
        <v>136.0080000000002</v>
      </c>
      <c r="M67" s="18">
        <f t="shared" si="34"/>
        <v>357.9000000000014</v>
      </c>
      <c r="N67" s="3">
        <v>6.7</v>
      </c>
      <c r="O67" s="3"/>
      <c r="P67" s="46">
        <f t="shared" si="35"/>
        <v>297.29999999999995</v>
      </c>
      <c r="Q67" s="3"/>
      <c r="R67" s="3"/>
      <c r="S67" s="3"/>
      <c r="T67" s="3"/>
    </row>
    <row r="68" spans="1:20" ht="16.5" customHeight="1">
      <c r="A68" s="20">
        <f t="shared" si="40"/>
        <v>353.86999999999813</v>
      </c>
      <c r="B68" s="21">
        <f t="shared" si="41"/>
        <v>2.4399999999999964</v>
      </c>
      <c r="C68" s="22">
        <f t="shared" si="42"/>
        <v>59.09000000000012</v>
      </c>
      <c r="D68" s="20">
        <f t="shared" si="43"/>
        <v>354.3699999999977</v>
      </c>
      <c r="E68" s="21">
        <f t="shared" si="44"/>
        <v>2.9399999999999857</v>
      </c>
      <c r="F68" s="22">
        <f t="shared" si="45"/>
        <v>83.7000000000001</v>
      </c>
      <c r="G68" s="20">
        <f t="shared" si="46"/>
        <v>354.8699999999972</v>
      </c>
      <c r="H68" s="21">
        <f t="shared" si="47"/>
        <v>3.439999999999975</v>
      </c>
      <c r="I68" s="22">
        <f t="shared" si="48"/>
        <v>108.7000000000001</v>
      </c>
      <c r="J68" s="20">
        <f t="shared" si="49"/>
        <v>355.36999999999676</v>
      </c>
      <c r="K68" s="21">
        <f t="shared" si="50"/>
        <v>3.9399999999999644</v>
      </c>
      <c r="L68" s="22">
        <f t="shared" si="51"/>
        <v>136.5860000000002</v>
      </c>
      <c r="M68" s="18">
        <f t="shared" si="34"/>
        <v>358.0000000000014</v>
      </c>
      <c r="N68" s="3">
        <v>7.2</v>
      </c>
      <c r="O68" s="3"/>
      <c r="P68" s="46">
        <f t="shared" si="35"/>
        <v>303.99999999999994</v>
      </c>
      <c r="Q68" s="3"/>
      <c r="R68" s="3"/>
      <c r="S68" s="3"/>
      <c r="T68" s="3"/>
    </row>
    <row r="69" spans="1:20" ht="16.5" customHeight="1">
      <c r="A69" s="20">
        <f t="shared" si="40"/>
        <v>353.8799999999981</v>
      </c>
      <c r="B69" s="21">
        <f t="shared" si="41"/>
        <v>2.449999999999996</v>
      </c>
      <c r="C69" s="22">
        <f t="shared" si="42"/>
        <v>59.560000000000116</v>
      </c>
      <c r="D69" s="20">
        <f t="shared" si="43"/>
        <v>354.37999999999766</v>
      </c>
      <c r="E69" s="21">
        <f t="shared" si="44"/>
        <v>2.9499999999999855</v>
      </c>
      <c r="F69" s="22">
        <f t="shared" si="45"/>
        <v>84.2000000000001</v>
      </c>
      <c r="G69" s="20">
        <f t="shared" si="46"/>
        <v>354.8799999999972</v>
      </c>
      <c r="H69" s="21">
        <f t="shared" si="47"/>
        <v>3.449999999999975</v>
      </c>
      <c r="I69" s="22">
        <f t="shared" si="48"/>
        <v>109.2000000000001</v>
      </c>
      <c r="J69" s="20">
        <f t="shared" si="49"/>
        <v>355.37999999999676</v>
      </c>
      <c r="K69" s="21">
        <f t="shared" si="50"/>
        <v>3.949999999999964</v>
      </c>
      <c r="L69" s="22">
        <f t="shared" si="51"/>
        <v>137.16400000000021</v>
      </c>
      <c r="M69" s="18">
        <f t="shared" si="34"/>
        <v>358.10000000000144</v>
      </c>
      <c r="N69" s="3">
        <v>7.2</v>
      </c>
      <c r="O69" s="3"/>
      <c r="P69" s="46">
        <f t="shared" si="35"/>
        <v>311.19999999999993</v>
      </c>
      <c r="Q69" s="3"/>
      <c r="R69" s="3"/>
      <c r="S69" s="3"/>
      <c r="T69" s="3"/>
    </row>
    <row r="70" spans="1:20" ht="16.5" customHeight="1">
      <c r="A70" s="20">
        <f t="shared" si="40"/>
        <v>353.8899999999981</v>
      </c>
      <c r="B70" s="21">
        <f t="shared" si="41"/>
        <v>2.459999999999996</v>
      </c>
      <c r="C70" s="22">
        <f t="shared" si="42"/>
        <v>60.030000000000115</v>
      </c>
      <c r="D70" s="20">
        <f t="shared" si="43"/>
        <v>354.38999999999766</v>
      </c>
      <c r="E70" s="21">
        <f t="shared" si="44"/>
        <v>2.9599999999999853</v>
      </c>
      <c r="F70" s="22">
        <f t="shared" si="45"/>
        <v>84.7000000000001</v>
      </c>
      <c r="G70" s="20">
        <f t="shared" si="46"/>
        <v>354.8899999999972</v>
      </c>
      <c r="H70" s="21">
        <f t="shared" si="47"/>
        <v>3.4599999999999747</v>
      </c>
      <c r="I70" s="22">
        <f t="shared" si="48"/>
        <v>109.7000000000001</v>
      </c>
      <c r="J70" s="20">
        <f t="shared" si="49"/>
        <v>355.38999999999675</v>
      </c>
      <c r="K70" s="21">
        <f t="shared" si="50"/>
        <v>3.959999999999964</v>
      </c>
      <c r="L70" s="22">
        <f t="shared" si="51"/>
        <v>137.74200000000022</v>
      </c>
      <c r="M70" s="18">
        <f t="shared" si="34"/>
        <v>358.20000000000147</v>
      </c>
      <c r="N70" s="3">
        <v>7.2</v>
      </c>
      <c r="O70" s="3"/>
      <c r="P70" s="46">
        <f t="shared" si="35"/>
        <v>318.3999999999999</v>
      </c>
      <c r="Q70" s="3"/>
      <c r="R70" s="3"/>
      <c r="S70" s="3"/>
      <c r="T70" s="3"/>
    </row>
    <row r="71" spans="1:20" ht="16.5" customHeight="1">
      <c r="A71" s="23">
        <f t="shared" si="40"/>
        <v>353.8999999999981</v>
      </c>
      <c r="B71" s="24">
        <f t="shared" si="41"/>
        <v>2.4699999999999958</v>
      </c>
      <c r="C71" s="26">
        <f t="shared" si="42"/>
        <v>60.500000000000114</v>
      </c>
      <c r="D71" s="23">
        <f t="shared" si="43"/>
        <v>354.39999999999765</v>
      </c>
      <c r="E71" s="24">
        <f t="shared" si="44"/>
        <v>2.969999999999985</v>
      </c>
      <c r="F71" s="26">
        <f t="shared" si="45"/>
        <v>85.2000000000001</v>
      </c>
      <c r="G71" s="23">
        <f t="shared" si="46"/>
        <v>354.8999999999972</v>
      </c>
      <c r="H71" s="24">
        <f t="shared" si="47"/>
        <v>3.4699999999999744</v>
      </c>
      <c r="I71" s="26">
        <f t="shared" si="48"/>
        <v>110.2000000000001</v>
      </c>
      <c r="J71" s="23">
        <f t="shared" si="49"/>
        <v>355.39999999999674</v>
      </c>
      <c r="K71" s="24">
        <f t="shared" si="50"/>
        <v>3.969999999999964</v>
      </c>
      <c r="L71" s="26">
        <f t="shared" si="51"/>
        <v>138.32000000000022</v>
      </c>
      <c r="M71" s="18">
        <f t="shared" si="34"/>
        <v>358.3000000000015</v>
      </c>
      <c r="N71" s="3">
        <v>7.2</v>
      </c>
      <c r="O71" s="3"/>
      <c r="P71" s="46">
        <f t="shared" si="35"/>
        <v>325.5999999999999</v>
      </c>
      <c r="Q71" s="3"/>
      <c r="R71" s="3"/>
      <c r="S71" s="3"/>
      <c r="T71" s="3"/>
    </row>
    <row r="72" spans="1:20" ht="16.5" customHeight="1">
      <c r="A72" s="27">
        <f t="shared" si="40"/>
        <v>353.9099999999981</v>
      </c>
      <c r="B72" s="28">
        <f t="shared" si="41"/>
        <v>2.4799999999999955</v>
      </c>
      <c r="C72" s="14">
        <f aca="true" t="shared" si="52" ref="C72:C81">+C71+$N$27/10</f>
        <v>60.97000000000011</v>
      </c>
      <c r="D72" s="27">
        <f t="shared" si="43"/>
        <v>354.40999999999764</v>
      </c>
      <c r="E72" s="28">
        <f t="shared" si="44"/>
        <v>2.979999999999985</v>
      </c>
      <c r="F72" s="14">
        <f aca="true" t="shared" si="53" ref="F72:F81">+F71+$N$32/10</f>
        <v>85.7000000000001</v>
      </c>
      <c r="G72" s="27">
        <f t="shared" si="46"/>
        <v>354.9099999999972</v>
      </c>
      <c r="H72" s="28">
        <f t="shared" si="47"/>
        <v>3.4799999999999742</v>
      </c>
      <c r="I72" s="14">
        <f aca="true" t="shared" si="54" ref="I72:I81">+I71+$N$37/10</f>
        <v>110.7000000000001</v>
      </c>
      <c r="J72" s="27">
        <f t="shared" si="49"/>
        <v>355.4099999999967</v>
      </c>
      <c r="K72" s="28">
        <f t="shared" si="50"/>
        <v>3.9799999999999636</v>
      </c>
      <c r="L72" s="14">
        <f aca="true" t="shared" si="55" ref="L72:L81">+L71+$N$42/10</f>
        <v>138.89800000000022</v>
      </c>
      <c r="M72" s="18">
        <f t="shared" si="34"/>
        <v>358.4000000000015</v>
      </c>
      <c r="N72" s="3">
        <v>7.2</v>
      </c>
      <c r="O72" s="3"/>
      <c r="P72" s="46">
        <f t="shared" si="35"/>
        <v>332.7999999999999</v>
      </c>
      <c r="Q72" s="3"/>
      <c r="R72" s="3"/>
      <c r="S72" s="3"/>
      <c r="T72" s="3"/>
    </row>
    <row r="73" spans="1:20" ht="16.5" customHeight="1">
      <c r="A73" s="20">
        <f t="shared" si="40"/>
        <v>353.9199999999981</v>
      </c>
      <c r="B73" s="21">
        <f t="shared" si="41"/>
        <v>2.4899999999999953</v>
      </c>
      <c r="C73" s="22">
        <f t="shared" si="52"/>
        <v>61.44000000000011</v>
      </c>
      <c r="D73" s="20">
        <f t="shared" si="43"/>
        <v>354.41999999999763</v>
      </c>
      <c r="E73" s="21">
        <f t="shared" si="44"/>
        <v>2.9899999999999847</v>
      </c>
      <c r="F73" s="22">
        <f t="shared" si="53"/>
        <v>86.2000000000001</v>
      </c>
      <c r="G73" s="20">
        <f t="shared" si="46"/>
        <v>354.9199999999972</v>
      </c>
      <c r="H73" s="21">
        <f t="shared" si="47"/>
        <v>3.489999999999974</v>
      </c>
      <c r="I73" s="22">
        <f t="shared" si="54"/>
        <v>111.2000000000001</v>
      </c>
      <c r="J73" s="20">
        <f t="shared" si="49"/>
        <v>355.4199999999967</v>
      </c>
      <c r="K73" s="21">
        <f t="shared" si="50"/>
        <v>3.9899999999999634</v>
      </c>
      <c r="L73" s="22">
        <f t="shared" si="55"/>
        <v>139.47600000000023</v>
      </c>
      <c r="M73" s="18">
        <f t="shared" si="34"/>
        <v>358.50000000000153</v>
      </c>
      <c r="N73" s="3">
        <v>7.2</v>
      </c>
      <c r="O73" s="3"/>
      <c r="P73" s="46">
        <f t="shared" si="35"/>
        <v>339.9999999999999</v>
      </c>
      <c r="Q73" s="3"/>
      <c r="R73" s="3"/>
      <c r="S73" s="3"/>
      <c r="T73" s="3"/>
    </row>
    <row r="74" spans="1:20" ht="16.5" customHeight="1">
      <c r="A74" s="20">
        <f t="shared" si="40"/>
        <v>353.9299999999981</v>
      </c>
      <c r="B74" s="21">
        <f t="shared" si="41"/>
        <v>2.499999999999995</v>
      </c>
      <c r="C74" s="22">
        <f t="shared" si="52"/>
        <v>61.91000000000011</v>
      </c>
      <c r="D74" s="20">
        <f t="shared" si="43"/>
        <v>354.4299999999976</v>
      </c>
      <c r="E74" s="21">
        <f t="shared" si="44"/>
        <v>2.9999999999999845</v>
      </c>
      <c r="F74" s="22">
        <f t="shared" si="53"/>
        <v>86.7000000000001</v>
      </c>
      <c r="G74" s="20">
        <f t="shared" si="46"/>
        <v>354.92999999999716</v>
      </c>
      <c r="H74" s="21">
        <f t="shared" si="47"/>
        <v>3.499999999999974</v>
      </c>
      <c r="I74" s="22">
        <f t="shared" si="54"/>
        <v>111.7000000000001</v>
      </c>
      <c r="J74" s="20">
        <f t="shared" si="49"/>
        <v>355.4299999999967</v>
      </c>
      <c r="K74" s="21">
        <f t="shared" si="50"/>
        <v>3.999999999999963</v>
      </c>
      <c r="L74" s="22">
        <f t="shared" si="55"/>
        <v>140.05400000000023</v>
      </c>
      <c r="M74" s="18">
        <f t="shared" si="34"/>
        <v>358.60000000000156</v>
      </c>
      <c r="N74" s="3">
        <v>7.2</v>
      </c>
      <c r="O74" s="3"/>
      <c r="P74" s="46">
        <f t="shared" si="35"/>
        <v>347.1999999999999</v>
      </c>
      <c r="Q74" s="3"/>
      <c r="R74" s="3"/>
      <c r="S74" s="3"/>
      <c r="T74" s="3"/>
    </row>
    <row r="75" spans="1:20" ht="16.5" customHeight="1">
      <c r="A75" s="20">
        <f t="shared" si="40"/>
        <v>353.93999999999807</v>
      </c>
      <c r="B75" s="21">
        <f t="shared" si="41"/>
        <v>2.509999999999995</v>
      </c>
      <c r="C75" s="22">
        <f t="shared" si="52"/>
        <v>62.38000000000011</v>
      </c>
      <c r="D75" s="20">
        <f t="shared" si="43"/>
        <v>354.4399999999976</v>
      </c>
      <c r="E75" s="21">
        <f t="shared" si="44"/>
        <v>3.0099999999999842</v>
      </c>
      <c r="F75" s="22">
        <f t="shared" si="53"/>
        <v>87.2000000000001</v>
      </c>
      <c r="G75" s="20">
        <f t="shared" si="46"/>
        <v>354.93999999999716</v>
      </c>
      <c r="H75" s="21">
        <f t="shared" si="47"/>
        <v>3.5099999999999736</v>
      </c>
      <c r="I75" s="22">
        <f t="shared" si="54"/>
        <v>112.2000000000001</v>
      </c>
      <c r="J75" s="20">
        <f t="shared" si="49"/>
        <v>355.4399999999967</v>
      </c>
      <c r="K75" s="21">
        <f t="shared" si="50"/>
        <v>4.009999999999963</v>
      </c>
      <c r="L75" s="22">
        <f t="shared" si="55"/>
        <v>140.63200000000023</v>
      </c>
      <c r="M75" s="18">
        <f t="shared" si="34"/>
        <v>358.7000000000016</v>
      </c>
      <c r="N75" s="3">
        <v>7.2</v>
      </c>
      <c r="O75" s="3"/>
      <c r="P75" s="46">
        <f t="shared" si="35"/>
        <v>354.39999999999986</v>
      </c>
      <c r="Q75" s="3"/>
      <c r="R75" s="3"/>
      <c r="S75" s="3"/>
      <c r="T75" s="3"/>
    </row>
    <row r="76" spans="1:20" ht="16.5" customHeight="1">
      <c r="A76" s="20">
        <f t="shared" si="40"/>
        <v>353.94999999999806</v>
      </c>
      <c r="B76" s="21">
        <f t="shared" si="41"/>
        <v>2.5199999999999947</v>
      </c>
      <c r="C76" s="22">
        <f t="shared" si="52"/>
        <v>62.85000000000011</v>
      </c>
      <c r="D76" s="20">
        <f t="shared" si="43"/>
        <v>354.4499999999976</v>
      </c>
      <c r="E76" s="21">
        <f t="shared" si="44"/>
        <v>3.019999999999984</v>
      </c>
      <c r="F76" s="22">
        <f t="shared" si="53"/>
        <v>87.7000000000001</v>
      </c>
      <c r="G76" s="20">
        <f t="shared" si="46"/>
        <v>354.94999999999715</v>
      </c>
      <c r="H76" s="21">
        <f t="shared" si="47"/>
        <v>3.5199999999999734</v>
      </c>
      <c r="I76" s="22">
        <f t="shared" si="54"/>
        <v>112.7000000000001</v>
      </c>
      <c r="J76" s="20">
        <f t="shared" si="49"/>
        <v>355.4499999999967</v>
      </c>
      <c r="K76" s="21">
        <f t="shared" si="50"/>
        <v>4.019999999999963</v>
      </c>
      <c r="L76" s="22">
        <f t="shared" si="55"/>
        <v>141.21000000000024</v>
      </c>
      <c r="M76" s="18">
        <f t="shared" si="34"/>
        <v>358.8000000000016</v>
      </c>
      <c r="N76" s="3">
        <v>7.2</v>
      </c>
      <c r="O76" s="3"/>
      <c r="P76" s="46">
        <f t="shared" si="35"/>
        <v>361.59999999999985</v>
      </c>
      <c r="Q76" s="3"/>
      <c r="R76" s="3"/>
      <c r="S76" s="3"/>
      <c r="T76" s="3"/>
    </row>
    <row r="77" spans="1:20" ht="16.5" customHeight="1">
      <c r="A77" s="20">
        <f t="shared" si="40"/>
        <v>353.95999999999805</v>
      </c>
      <c r="B77" s="21">
        <f t="shared" si="41"/>
        <v>2.5299999999999945</v>
      </c>
      <c r="C77" s="22">
        <f t="shared" si="52"/>
        <v>63.32000000000011</v>
      </c>
      <c r="D77" s="20">
        <f t="shared" si="43"/>
        <v>354.4599999999976</v>
      </c>
      <c r="E77" s="21">
        <f t="shared" si="44"/>
        <v>3.029999999999984</v>
      </c>
      <c r="F77" s="22">
        <f t="shared" si="53"/>
        <v>88.2000000000001</v>
      </c>
      <c r="G77" s="20">
        <f t="shared" si="46"/>
        <v>354.95999999999714</v>
      </c>
      <c r="H77" s="21">
        <f t="shared" si="47"/>
        <v>3.529999999999973</v>
      </c>
      <c r="I77" s="22">
        <f t="shared" si="54"/>
        <v>113.2000000000001</v>
      </c>
      <c r="J77" s="20">
        <f t="shared" si="49"/>
        <v>355.4599999999967</v>
      </c>
      <c r="K77" s="21">
        <f t="shared" si="50"/>
        <v>4.029999999999963</v>
      </c>
      <c r="L77" s="22">
        <f t="shared" si="55"/>
        <v>141.78800000000024</v>
      </c>
      <c r="M77" s="18">
        <f t="shared" si="34"/>
        <v>358.9000000000016</v>
      </c>
      <c r="N77" s="3">
        <v>7.2</v>
      </c>
      <c r="O77" s="3"/>
      <c r="P77" s="46">
        <f t="shared" si="35"/>
        <v>368.79999999999984</v>
      </c>
      <c r="Q77" s="3"/>
      <c r="R77" s="3"/>
      <c r="S77" s="3"/>
      <c r="T77" s="3"/>
    </row>
    <row r="78" spans="1:20" ht="16.5" customHeight="1">
      <c r="A78" s="20">
        <f t="shared" si="40"/>
        <v>353.96999999999804</v>
      </c>
      <c r="B78" s="21">
        <f t="shared" si="41"/>
        <v>2.5399999999999943</v>
      </c>
      <c r="C78" s="22">
        <f t="shared" si="52"/>
        <v>63.790000000000106</v>
      </c>
      <c r="D78" s="20">
        <f t="shared" si="43"/>
        <v>354.4699999999976</v>
      </c>
      <c r="E78" s="21">
        <f t="shared" si="44"/>
        <v>3.0399999999999836</v>
      </c>
      <c r="F78" s="22">
        <f t="shared" si="53"/>
        <v>88.7000000000001</v>
      </c>
      <c r="G78" s="20">
        <f t="shared" si="46"/>
        <v>354.9699999999971</v>
      </c>
      <c r="H78" s="21">
        <f t="shared" si="47"/>
        <v>3.539999999999973</v>
      </c>
      <c r="I78" s="22">
        <f t="shared" si="54"/>
        <v>113.7000000000001</v>
      </c>
      <c r="J78" s="20">
        <f t="shared" si="49"/>
        <v>355.4699999999967</v>
      </c>
      <c r="K78" s="21">
        <f t="shared" si="50"/>
        <v>4.039999999999963</v>
      </c>
      <c r="L78" s="22">
        <f t="shared" si="55"/>
        <v>142.36600000000024</v>
      </c>
      <c r="M78" s="18">
        <f t="shared" si="34"/>
        <v>359.00000000000165</v>
      </c>
      <c r="N78" s="3"/>
      <c r="O78" s="3"/>
      <c r="P78" s="46">
        <f t="shared" si="35"/>
        <v>375.99999999999983</v>
      </c>
      <c r="Q78" s="3"/>
      <c r="R78" s="3"/>
      <c r="S78" s="3"/>
      <c r="T78" s="3"/>
    </row>
    <row r="79" spans="1:20" ht="16.5" customHeight="1">
      <c r="A79" s="20">
        <f t="shared" si="40"/>
        <v>353.97999999999803</v>
      </c>
      <c r="B79" s="21">
        <f t="shared" si="41"/>
        <v>2.549999999999994</v>
      </c>
      <c r="C79" s="22">
        <f t="shared" si="52"/>
        <v>64.2600000000001</v>
      </c>
      <c r="D79" s="20">
        <f t="shared" si="43"/>
        <v>354.4799999999976</v>
      </c>
      <c r="E79" s="21">
        <f t="shared" si="44"/>
        <v>3.0499999999999834</v>
      </c>
      <c r="F79" s="22">
        <f t="shared" si="53"/>
        <v>89.2000000000001</v>
      </c>
      <c r="G79" s="20">
        <f t="shared" si="46"/>
        <v>354.9799999999971</v>
      </c>
      <c r="H79" s="21">
        <f t="shared" si="47"/>
        <v>3.5499999999999727</v>
      </c>
      <c r="I79" s="22">
        <f t="shared" si="54"/>
        <v>114.2000000000001</v>
      </c>
      <c r="J79" s="20">
        <f t="shared" si="49"/>
        <v>355.47999999999666</v>
      </c>
      <c r="K79" s="21">
        <f t="shared" si="50"/>
        <v>4.0499999999999625</v>
      </c>
      <c r="L79" s="22">
        <f t="shared" si="55"/>
        <v>142.94400000000024</v>
      </c>
      <c r="M79" s="18"/>
      <c r="N79" s="3"/>
      <c r="O79" s="3"/>
      <c r="P79" s="31"/>
      <c r="Q79" s="3"/>
      <c r="R79" s="3"/>
      <c r="S79" s="3"/>
      <c r="T79" s="3"/>
    </row>
    <row r="80" spans="1:20" ht="16.5" customHeight="1">
      <c r="A80" s="20">
        <f t="shared" si="40"/>
        <v>353.989999999998</v>
      </c>
      <c r="B80" s="21">
        <f t="shared" si="41"/>
        <v>2.559999999999994</v>
      </c>
      <c r="C80" s="22">
        <f t="shared" si="52"/>
        <v>64.7300000000001</v>
      </c>
      <c r="D80" s="20">
        <f t="shared" si="43"/>
        <v>354.48999999999756</v>
      </c>
      <c r="E80" s="21">
        <f t="shared" si="44"/>
        <v>3.059999999999983</v>
      </c>
      <c r="F80" s="22">
        <f t="shared" si="53"/>
        <v>89.7000000000001</v>
      </c>
      <c r="G80" s="20">
        <f t="shared" si="46"/>
        <v>354.9899999999971</v>
      </c>
      <c r="H80" s="21">
        <f t="shared" si="47"/>
        <v>3.5599999999999725</v>
      </c>
      <c r="I80" s="22">
        <f t="shared" si="54"/>
        <v>114.7000000000001</v>
      </c>
      <c r="J80" s="20">
        <f t="shared" si="49"/>
        <v>355.48999999999666</v>
      </c>
      <c r="K80" s="21">
        <f t="shared" si="50"/>
        <v>4.059999999999962</v>
      </c>
      <c r="L80" s="22">
        <f t="shared" si="55"/>
        <v>143.52200000000025</v>
      </c>
      <c r="M80" s="18"/>
      <c r="N80" s="3"/>
      <c r="O80" s="3"/>
      <c r="P80" s="31"/>
      <c r="Q80" s="3"/>
      <c r="R80" s="3"/>
      <c r="S80" s="3"/>
      <c r="T80" s="3"/>
    </row>
    <row r="81" spans="1:20" ht="16.5" customHeight="1">
      <c r="A81" s="23">
        <f t="shared" si="40"/>
        <v>353.999999999998</v>
      </c>
      <c r="B81" s="24">
        <f t="shared" si="41"/>
        <v>2.5699999999999936</v>
      </c>
      <c r="C81" s="26">
        <f t="shared" si="52"/>
        <v>65.2000000000001</v>
      </c>
      <c r="D81" s="23">
        <f t="shared" si="43"/>
        <v>354.49999999999756</v>
      </c>
      <c r="E81" s="24">
        <f t="shared" si="44"/>
        <v>3.069999999999983</v>
      </c>
      <c r="F81" s="26">
        <f t="shared" si="53"/>
        <v>90.2000000000001</v>
      </c>
      <c r="G81" s="23">
        <f t="shared" si="46"/>
        <v>354.9999999999971</v>
      </c>
      <c r="H81" s="24">
        <f t="shared" si="47"/>
        <v>3.5699999999999723</v>
      </c>
      <c r="I81" s="26">
        <f t="shared" si="54"/>
        <v>115.2000000000001</v>
      </c>
      <c r="J81" s="23">
        <f t="shared" si="49"/>
        <v>355.49999999999665</v>
      </c>
      <c r="K81" s="24">
        <f t="shared" si="50"/>
        <v>4.069999999999962</v>
      </c>
      <c r="L81" s="26">
        <f t="shared" si="55"/>
        <v>144.10000000000025</v>
      </c>
      <c r="M81" s="18"/>
      <c r="N81" s="3"/>
      <c r="O81" s="3"/>
      <c r="P81" s="31"/>
      <c r="Q81" s="3"/>
      <c r="R81" s="3"/>
      <c r="S81" s="3"/>
      <c r="T81" s="3"/>
    </row>
    <row r="82" spans="1:20" ht="16.5" customHeight="1">
      <c r="A82" s="27">
        <f t="shared" si="40"/>
        <v>354.009999999998</v>
      </c>
      <c r="B82" s="28">
        <f t="shared" si="41"/>
        <v>2.5799999999999934</v>
      </c>
      <c r="C82" s="14">
        <f aca="true" t="shared" si="56" ref="C82:C91">+C81+$N$28/10</f>
        <v>65.7000000000001</v>
      </c>
      <c r="D82" s="27">
        <f t="shared" si="43"/>
        <v>354.50999999999755</v>
      </c>
      <c r="E82" s="28">
        <f t="shared" si="44"/>
        <v>3.0799999999999828</v>
      </c>
      <c r="F82" s="14">
        <f aca="true" t="shared" si="57" ref="F82:F91">+F81+$N$33/10</f>
        <v>90.7000000000001</v>
      </c>
      <c r="G82" s="27">
        <f t="shared" si="46"/>
        <v>355.0099999999971</v>
      </c>
      <c r="H82" s="28">
        <f t="shared" si="47"/>
        <v>3.579999999999972</v>
      </c>
      <c r="I82" s="14">
        <f aca="true" t="shared" si="58" ref="I82:I91">+I81+$N$38/10</f>
        <v>115.7780000000001</v>
      </c>
      <c r="J82" s="27">
        <f t="shared" si="49"/>
        <v>355.50999999999664</v>
      </c>
      <c r="K82" s="28">
        <f t="shared" si="50"/>
        <v>4.079999999999962</v>
      </c>
      <c r="L82" s="14">
        <f aca="true" t="shared" si="59" ref="L82:L91">+L81+$N$43/10</f>
        <v>144.67800000000025</v>
      </c>
      <c r="M82" s="18"/>
      <c r="N82" s="3"/>
      <c r="O82" s="3"/>
      <c r="P82" s="31"/>
      <c r="Q82" s="3"/>
      <c r="R82" s="3"/>
      <c r="S82" s="3"/>
      <c r="T82" s="3"/>
    </row>
    <row r="83" spans="1:20" ht="16.5" customHeight="1">
      <c r="A83" s="20">
        <f t="shared" si="40"/>
        <v>354.019999999998</v>
      </c>
      <c r="B83" s="21">
        <f t="shared" si="41"/>
        <v>2.589999999999993</v>
      </c>
      <c r="C83" s="22">
        <f t="shared" si="56"/>
        <v>66.2000000000001</v>
      </c>
      <c r="D83" s="20">
        <f t="shared" si="43"/>
        <v>354.51999999999754</v>
      </c>
      <c r="E83" s="21">
        <f t="shared" si="44"/>
        <v>3.0899999999999825</v>
      </c>
      <c r="F83" s="22">
        <f t="shared" si="57"/>
        <v>91.2000000000001</v>
      </c>
      <c r="G83" s="20">
        <f t="shared" si="46"/>
        <v>355.0199999999971</v>
      </c>
      <c r="H83" s="21">
        <f t="shared" si="47"/>
        <v>3.589999999999972</v>
      </c>
      <c r="I83" s="22">
        <f t="shared" si="58"/>
        <v>116.35600000000011</v>
      </c>
      <c r="J83" s="20">
        <f t="shared" si="49"/>
        <v>355.5199999999966</v>
      </c>
      <c r="K83" s="21">
        <f t="shared" si="50"/>
        <v>4.089999999999962</v>
      </c>
      <c r="L83" s="22">
        <f t="shared" si="59"/>
        <v>145.25600000000026</v>
      </c>
      <c r="M83" s="18"/>
      <c r="N83" s="3"/>
      <c r="O83" s="3"/>
      <c r="P83" s="31"/>
      <c r="Q83" s="3"/>
      <c r="R83" s="3"/>
      <c r="S83" s="3"/>
      <c r="T83" s="3"/>
    </row>
    <row r="84" spans="1:20" ht="16.5" customHeight="1">
      <c r="A84" s="20">
        <f t="shared" si="40"/>
        <v>354.029999999998</v>
      </c>
      <c r="B84" s="21">
        <f t="shared" si="41"/>
        <v>2.599999999999993</v>
      </c>
      <c r="C84" s="22">
        <f t="shared" si="56"/>
        <v>66.7000000000001</v>
      </c>
      <c r="D84" s="20">
        <f t="shared" si="43"/>
        <v>354.52999999999753</v>
      </c>
      <c r="E84" s="21">
        <f t="shared" si="44"/>
        <v>3.0999999999999823</v>
      </c>
      <c r="F84" s="22">
        <f t="shared" si="57"/>
        <v>91.7000000000001</v>
      </c>
      <c r="G84" s="20">
        <f t="shared" si="46"/>
        <v>355.0299999999971</v>
      </c>
      <c r="H84" s="21">
        <f t="shared" si="47"/>
        <v>3.5999999999999717</v>
      </c>
      <c r="I84" s="22">
        <f t="shared" si="58"/>
        <v>116.93400000000011</v>
      </c>
      <c r="J84" s="20">
        <f t="shared" si="49"/>
        <v>355.5299999999966</v>
      </c>
      <c r="K84" s="21">
        <f t="shared" si="50"/>
        <v>4.0999999999999615</v>
      </c>
      <c r="L84" s="22">
        <f t="shared" si="59"/>
        <v>145.83400000000026</v>
      </c>
      <c r="M84" s="18"/>
      <c r="N84" s="3"/>
      <c r="O84" s="3"/>
      <c r="P84" s="31"/>
      <c r="Q84" s="3"/>
      <c r="R84" s="3"/>
      <c r="S84" s="3"/>
      <c r="T84" s="3"/>
    </row>
    <row r="85" spans="1:20" ht="16.5" customHeight="1">
      <c r="A85" s="20">
        <f t="shared" si="40"/>
        <v>354.039999999998</v>
      </c>
      <c r="B85" s="21">
        <f t="shared" si="41"/>
        <v>2.6099999999999928</v>
      </c>
      <c r="C85" s="22">
        <f t="shared" si="56"/>
        <v>67.2000000000001</v>
      </c>
      <c r="D85" s="20">
        <f t="shared" si="43"/>
        <v>354.5399999999975</v>
      </c>
      <c r="E85" s="21">
        <f t="shared" si="44"/>
        <v>3.109999999999982</v>
      </c>
      <c r="F85" s="22">
        <f t="shared" si="57"/>
        <v>92.2000000000001</v>
      </c>
      <c r="G85" s="20">
        <f t="shared" si="46"/>
        <v>355.03999999999706</v>
      </c>
      <c r="H85" s="21">
        <f t="shared" si="47"/>
        <v>3.6099999999999715</v>
      </c>
      <c r="I85" s="22">
        <f t="shared" si="58"/>
        <v>117.51200000000011</v>
      </c>
      <c r="J85" s="20">
        <f t="shared" si="49"/>
        <v>355.5399999999966</v>
      </c>
      <c r="K85" s="21">
        <f t="shared" si="50"/>
        <v>4.109999999999961</v>
      </c>
      <c r="L85" s="22">
        <f t="shared" si="59"/>
        <v>146.41200000000026</v>
      </c>
      <c r="M85" s="18"/>
      <c r="N85" s="3"/>
      <c r="O85" s="3"/>
      <c r="P85" s="31"/>
      <c r="Q85" s="3"/>
      <c r="R85" s="3"/>
      <c r="S85" s="3"/>
      <c r="T85" s="3"/>
    </row>
    <row r="86" spans="1:20" ht="16.5" customHeight="1">
      <c r="A86" s="20">
        <f t="shared" si="40"/>
        <v>354.04999999999797</v>
      </c>
      <c r="B86" s="21">
        <f t="shared" si="41"/>
        <v>2.6199999999999926</v>
      </c>
      <c r="C86" s="22">
        <f t="shared" si="56"/>
        <v>67.7000000000001</v>
      </c>
      <c r="D86" s="20">
        <f t="shared" si="43"/>
        <v>354.5499999999975</v>
      </c>
      <c r="E86" s="21">
        <f t="shared" si="44"/>
        <v>3.119999999999982</v>
      </c>
      <c r="F86" s="22">
        <f t="shared" si="57"/>
        <v>92.7000000000001</v>
      </c>
      <c r="G86" s="20">
        <f t="shared" si="46"/>
        <v>355.04999999999706</v>
      </c>
      <c r="H86" s="21">
        <f t="shared" si="47"/>
        <v>3.6199999999999712</v>
      </c>
      <c r="I86" s="22">
        <f t="shared" si="58"/>
        <v>118.09000000000012</v>
      </c>
      <c r="J86" s="20">
        <f t="shared" si="49"/>
        <v>355.5499999999966</v>
      </c>
      <c r="K86" s="21">
        <f t="shared" si="50"/>
        <v>4.119999999999961</v>
      </c>
      <c r="L86" s="22">
        <f t="shared" si="59"/>
        <v>146.99000000000026</v>
      </c>
      <c r="M86" s="18"/>
      <c r="N86" s="3"/>
      <c r="O86" s="3"/>
      <c r="P86" s="31"/>
      <c r="Q86" s="3"/>
      <c r="R86" s="3"/>
      <c r="S86" s="3"/>
      <c r="T86" s="3"/>
    </row>
    <row r="87" spans="1:20" ht="16.5" customHeight="1">
      <c r="A87" s="20">
        <f t="shared" si="40"/>
        <v>354.05999999999796</v>
      </c>
      <c r="B87" s="21">
        <f t="shared" si="41"/>
        <v>2.6299999999999923</v>
      </c>
      <c r="C87" s="22">
        <f t="shared" si="56"/>
        <v>68.2000000000001</v>
      </c>
      <c r="D87" s="20">
        <f t="shared" si="43"/>
        <v>354.5599999999975</v>
      </c>
      <c r="E87" s="21">
        <f t="shared" si="44"/>
        <v>3.1299999999999817</v>
      </c>
      <c r="F87" s="22">
        <f t="shared" si="57"/>
        <v>93.2000000000001</v>
      </c>
      <c r="G87" s="20">
        <f t="shared" si="46"/>
        <v>355.05999999999705</v>
      </c>
      <c r="H87" s="21">
        <f t="shared" si="47"/>
        <v>3.629999999999971</v>
      </c>
      <c r="I87" s="22">
        <f t="shared" si="58"/>
        <v>118.66800000000012</v>
      </c>
      <c r="J87" s="20">
        <f t="shared" si="49"/>
        <v>355.5599999999966</v>
      </c>
      <c r="K87" s="21">
        <f t="shared" si="50"/>
        <v>4.129999999999961</v>
      </c>
      <c r="L87" s="22">
        <f t="shared" si="59"/>
        <v>147.56800000000027</v>
      </c>
      <c r="M87" s="18"/>
      <c r="N87" s="3"/>
      <c r="O87" s="3"/>
      <c r="P87" s="31"/>
      <c r="Q87" s="3"/>
      <c r="R87" s="3"/>
      <c r="S87" s="3"/>
      <c r="T87" s="3"/>
    </row>
    <row r="88" spans="1:20" ht="16.5" customHeight="1">
      <c r="A88" s="20">
        <f t="shared" si="40"/>
        <v>354.06999999999795</v>
      </c>
      <c r="B88" s="21">
        <f t="shared" si="41"/>
        <v>2.639999999999992</v>
      </c>
      <c r="C88" s="22">
        <f t="shared" si="56"/>
        <v>68.7000000000001</v>
      </c>
      <c r="D88" s="20">
        <f t="shared" si="43"/>
        <v>354.5699999999975</v>
      </c>
      <c r="E88" s="21">
        <f t="shared" si="44"/>
        <v>3.1399999999999815</v>
      </c>
      <c r="F88" s="22">
        <f t="shared" si="57"/>
        <v>93.7000000000001</v>
      </c>
      <c r="G88" s="20">
        <f t="shared" si="46"/>
        <v>355.06999999999704</v>
      </c>
      <c r="H88" s="21">
        <f t="shared" si="47"/>
        <v>3.639999999999971</v>
      </c>
      <c r="I88" s="22">
        <f t="shared" si="58"/>
        <v>119.24600000000012</v>
      </c>
      <c r="J88" s="20">
        <f t="shared" si="49"/>
        <v>355.5699999999966</v>
      </c>
      <c r="K88" s="21">
        <f t="shared" si="50"/>
        <v>4.139999999999961</v>
      </c>
      <c r="L88" s="22">
        <f t="shared" si="59"/>
        <v>148.14600000000027</v>
      </c>
      <c r="M88" s="18"/>
      <c r="N88" s="3"/>
      <c r="O88" s="3"/>
      <c r="P88" s="31"/>
      <c r="Q88" s="3"/>
      <c r="R88" s="3"/>
      <c r="S88" s="3"/>
      <c r="T88" s="3"/>
    </row>
    <row r="89" spans="1:20" ht="16.5" customHeight="1">
      <c r="A89" s="20">
        <f t="shared" si="40"/>
        <v>354.07999999999794</v>
      </c>
      <c r="B89" s="21">
        <f t="shared" si="41"/>
        <v>2.649999999999992</v>
      </c>
      <c r="C89" s="22">
        <f t="shared" si="56"/>
        <v>69.2000000000001</v>
      </c>
      <c r="D89" s="20">
        <f t="shared" si="43"/>
        <v>354.5799999999975</v>
      </c>
      <c r="E89" s="21">
        <f t="shared" si="44"/>
        <v>3.1499999999999813</v>
      </c>
      <c r="F89" s="22">
        <f t="shared" si="57"/>
        <v>94.2000000000001</v>
      </c>
      <c r="G89" s="20">
        <f t="shared" si="46"/>
        <v>355.079999999997</v>
      </c>
      <c r="H89" s="21">
        <f t="shared" si="47"/>
        <v>3.6499999999999706</v>
      </c>
      <c r="I89" s="22">
        <f t="shared" si="58"/>
        <v>119.82400000000013</v>
      </c>
      <c r="J89" s="20">
        <f t="shared" si="49"/>
        <v>355.5799999999966</v>
      </c>
      <c r="K89" s="21">
        <f t="shared" si="50"/>
        <v>4.14999999999996</v>
      </c>
      <c r="L89" s="22">
        <f t="shared" si="59"/>
        <v>148.72400000000027</v>
      </c>
      <c r="M89" s="18"/>
      <c r="N89" s="3"/>
      <c r="O89" s="3"/>
      <c r="P89" s="3"/>
      <c r="Q89" s="3"/>
      <c r="R89" s="3"/>
      <c r="S89" s="3"/>
      <c r="T89" s="3"/>
    </row>
    <row r="90" spans="1:20" ht="16.5" customHeight="1">
      <c r="A90" s="20">
        <f t="shared" si="40"/>
        <v>354.08999999999793</v>
      </c>
      <c r="B90" s="21">
        <f t="shared" si="41"/>
        <v>2.6599999999999917</v>
      </c>
      <c r="C90" s="22">
        <f t="shared" si="56"/>
        <v>69.7000000000001</v>
      </c>
      <c r="D90" s="20">
        <f t="shared" si="43"/>
        <v>354.5899999999975</v>
      </c>
      <c r="E90" s="21">
        <f t="shared" si="44"/>
        <v>3.159999999999981</v>
      </c>
      <c r="F90" s="22">
        <f t="shared" si="57"/>
        <v>94.7000000000001</v>
      </c>
      <c r="G90" s="20">
        <f t="shared" si="46"/>
        <v>355.089999999997</v>
      </c>
      <c r="H90" s="21">
        <f t="shared" si="47"/>
        <v>3.6599999999999704</v>
      </c>
      <c r="I90" s="22">
        <f t="shared" si="58"/>
        <v>120.40200000000013</v>
      </c>
      <c r="J90" s="20">
        <f t="shared" si="49"/>
        <v>355.58999999999656</v>
      </c>
      <c r="K90" s="21">
        <f t="shared" si="50"/>
        <v>4.15999999999996</v>
      </c>
      <c r="L90" s="22">
        <f t="shared" si="59"/>
        <v>149.30200000000028</v>
      </c>
      <c r="M90" s="18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40"/>
        <v>354.0999999999979</v>
      </c>
      <c r="B91" s="24">
        <f t="shared" si="41"/>
        <v>2.6699999999999915</v>
      </c>
      <c r="C91" s="26">
        <f t="shared" si="56"/>
        <v>70.2000000000001</v>
      </c>
      <c r="D91" s="23">
        <f t="shared" si="43"/>
        <v>354.59999999999746</v>
      </c>
      <c r="E91" s="24">
        <f t="shared" si="44"/>
        <v>3.169999999999981</v>
      </c>
      <c r="F91" s="26">
        <f t="shared" si="57"/>
        <v>95.2000000000001</v>
      </c>
      <c r="G91" s="23">
        <f t="shared" si="46"/>
        <v>355.099999999997</v>
      </c>
      <c r="H91" s="24">
        <f t="shared" si="47"/>
        <v>3.66999999999997</v>
      </c>
      <c r="I91" s="26">
        <f t="shared" si="58"/>
        <v>120.98000000000013</v>
      </c>
      <c r="J91" s="23">
        <f t="shared" si="49"/>
        <v>355.59999999999656</v>
      </c>
      <c r="K91" s="24">
        <f t="shared" si="50"/>
        <v>4.16999999999996</v>
      </c>
      <c r="L91" s="26">
        <f t="shared" si="59"/>
        <v>149.88000000000028</v>
      </c>
      <c r="M91" s="18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40"/>
        <v>354.1099999999979</v>
      </c>
      <c r="B92" s="28">
        <f t="shared" si="41"/>
        <v>2.6799999999999913</v>
      </c>
      <c r="C92" s="14">
        <f aca="true" t="shared" si="60" ref="C92:C101">+C91+$N$29/10</f>
        <v>70.7000000000001</v>
      </c>
      <c r="D92" s="27">
        <f t="shared" si="43"/>
        <v>354.60999999999746</v>
      </c>
      <c r="E92" s="28">
        <f t="shared" si="44"/>
        <v>3.1799999999999806</v>
      </c>
      <c r="F92" s="14">
        <f aca="true" t="shared" si="61" ref="F92:F101">+F91+$N$34/10</f>
        <v>95.7000000000001</v>
      </c>
      <c r="G92" s="27">
        <f t="shared" si="46"/>
        <v>355.109999999997</v>
      </c>
      <c r="H92" s="28">
        <f t="shared" si="47"/>
        <v>3.67999999999997</v>
      </c>
      <c r="I92" s="14">
        <f aca="true" t="shared" si="62" ref="I92:I101">+I91+$N$39/10</f>
        <v>121.55800000000013</v>
      </c>
      <c r="J92" s="27">
        <f t="shared" si="49"/>
        <v>355.60999999999655</v>
      </c>
      <c r="K92" s="28">
        <f t="shared" si="50"/>
        <v>4.17999999999996</v>
      </c>
      <c r="L92" s="14">
        <f aca="true" t="shared" si="63" ref="L92:L101">+L91+$N$44/10</f>
        <v>150.45800000000028</v>
      </c>
      <c r="M92" s="18"/>
      <c r="N92" s="3"/>
      <c r="O92" s="3"/>
      <c r="P92" s="3"/>
      <c r="Q92" s="3"/>
      <c r="R92" s="3"/>
      <c r="S92" s="3"/>
      <c r="T92" s="3"/>
    </row>
    <row r="93" spans="1:20" ht="16.5" customHeight="1">
      <c r="A93" s="20">
        <f t="shared" si="40"/>
        <v>354.1199999999979</v>
      </c>
      <c r="B93" s="21">
        <f t="shared" si="41"/>
        <v>2.689999999999991</v>
      </c>
      <c r="C93" s="22">
        <f t="shared" si="60"/>
        <v>71.2000000000001</v>
      </c>
      <c r="D93" s="20">
        <f t="shared" si="43"/>
        <v>354.61999999999745</v>
      </c>
      <c r="E93" s="21">
        <f t="shared" si="44"/>
        <v>3.1899999999999804</v>
      </c>
      <c r="F93" s="22">
        <f t="shared" si="61"/>
        <v>96.2000000000001</v>
      </c>
      <c r="G93" s="20">
        <f t="shared" si="46"/>
        <v>355.119999999997</v>
      </c>
      <c r="H93" s="21">
        <f t="shared" si="47"/>
        <v>3.6899999999999697</v>
      </c>
      <c r="I93" s="22">
        <f t="shared" si="62"/>
        <v>122.13600000000014</v>
      </c>
      <c r="J93" s="20">
        <f t="shared" si="49"/>
        <v>355.61999999999654</v>
      </c>
      <c r="K93" s="21">
        <f t="shared" si="50"/>
        <v>4.1899999999999595</v>
      </c>
      <c r="L93" s="22">
        <f t="shared" si="63"/>
        <v>151.03600000000029</v>
      </c>
      <c r="M93" s="18"/>
      <c r="N93" s="3"/>
      <c r="O93" s="3"/>
      <c r="P93" s="3"/>
      <c r="Q93" s="3"/>
      <c r="R93" s="3"/>
      <c r="S93" s="3"/>
      <c r="T93" s="3"/>
    </row>
    <row r="94" spans="1:20" ht="16.5" customHeight="1">
      <c r="A94" s="20">
        <f aca="true" t="shared" si="64" ref="A94:A110">+A93+0.01</f>
        <v>354.1299999999979</v>
      </c>
      <c r="B94" s="21">
        <f aca="true" t="shared" si="65" ref="B94:B110">+B93+0.01</f>
        <v>2.699999999999991</v>
      </c>
      <c r="C94" s="22">
        <f t="shared" si="60"/>
        <v>71.7000000000001</v>
      </c>
      <c r="D94" s="20">
        <f aca="true" t="shared" si="66" ref="D94:D110">+D93+0.01</f>
        <v>354.62999999999744</v>
      </c>
      <c r="E94" s="21">
        <f aca="true" t="shared" si="67" ref="E94:E110">+E93+0.01</f>
        <v>3.19999999999998</v>
      </c>
      <c r="F94" s="22">
        <f t="shared" si="61"/>
        <v>96.7000000000001</v>
      </c>
      <c r="G94" s="20">
        <f aca="true" t="shared" si="68" ref="G94:G110">+G93+0.01</f>
        <v>355.129999999997</v>
      </c>
      <c r="H94" s="21">
        <f aca="true" t="shared" si="69" ref="H94:H110">+H93+0.01</f>
        <v>3.6999999999999695</v>
      </c>
      <c r="I94" s="22">
        <f t="shared" si="62"/>
        <v>122.71400000000014</v>
      </c>
      <c r="J94" s="20">
        <f aca="true" t="shared" si="70" ref="J94:J110">+J93+0.01</f>
        <v>355.6299999999965</v>
      </c>
      <c r="K94" s="21">
        <f aca="true" t="shared" si="71" ref="K94:K110">+K93+0.01</f>
        <v>4.199999999999959</v>
      </c>
      <c r="L94" s="22">
        <f t="shared" si="63"/>
        <v>151.6140000000003</v>
      </c>
      <c r="M94" s="18"/>
      <c r="N94" s="3"/>
      <c r="O94" s="3"/>
      <c r="P94" s="3"/>
      <c r="Q94" s="3"/>
      <c r="R94" s="3"/>
      <c r="S94" s="3"/>
      <c r="T94" s="3"/>
    </row>
    <row r="95" spans="1:20" ht="16.5" customHeight="1">
      <c r="A95" s="20">
        <f t="shared" si="64"/>
        <v>354.1399999999979</v>
      </c>
      <c r="B95" s="21">
        <f t="shared" si="65"/>
        <v>2.7099999999999906</v>
      </c>
      <c r="C95" s="22">
        <f t="shared" si="60"/>
        <v>72.2000000000001</v>
      </c>
      <c r="D95" s="20">
        <f t="shared" si="66"/>
        <v>354.6399999999974</v>
      </c>
      <c r="E95" s="21">
        <f t="shared" si="67"/>
        <v>3.20999999999998</v>
      </c>
      <c r="F95" s="22">
        <f t="shared" si="61"/>
        <v>97.2000000000001</v>
      </c>
      <c r="G95" s="20">
        <f t="shared" si="68"/>
        <v>355.139999999997</v>
      </c>
      <c r="H95" s="21">
        <f t="shared" si="69"/>
        <v>3.7099999999999693</v>
      </c>
      <c r="I95" s="22">
        <f t="shared" si="62"/>
        <v>123.29200000000014</v>
      </c>
      <c r="J95" s="20">
        <f t="shared" si="70"/>
        <v>355.6399999999965</v>
      </c>
      <c r="K95" s="21">
        <f t="shared" si="71"/>
        <v>4.209999999999959</v>
      </c>
      <c r="L95" s="22">
        <f t="shared" si="63"/>
        <v>152.1920000000003</v>
      </c>
      <c r="M95" s="18"/>
      <c r="N95" s="3"/>
      <c r="O95" s="3"/>
      <c r="P95" s="3"/>
      <c r="Q95" s="3"/>
      <c r="R95" s="3"/>
      <c r="S95" s="3"/>
      <c r="T95" s="3"/>
    </row>
    <row r="96" spans="1:20" ht="16.5" customHeight="1">
      <c r="A96" s="20">
        <f t="shared" si="64"/>
        <v>354.1499999999979</v>
      </c>
      <c r="B96" s="21">
        <f t="shared" si="65"/>
        <v>2.7199999999999904</v>
      </c>
      <c r="C96" s="22">
        <f t="shared" si="60"/>
        <v>72.7000000000001</v>
      </c>
      <c r="D96" s="20">
        <f t="shared" si="66"/>
        <v>354.6499999999974</v>
      </c>
      <c r="E96" s="21">
        <f t="shared" si="67"/>
        <v>3.2199999999999798</v>
      </c>
      <c r="F96" s="22">
        <f t="shared" si="61"/>
        <v>97.7000000000001</v>
      </c>
      <c r="G96" s="20">
        <f t="shared" si="68"/>
        <v>355.14999999999696</v>
      </c>
      <c r="H96" s="21">
        <f t="shared" si="69"/>
        <v>3.719999999999969</v>
      </c>
      <c r="I96" s="22">
        <f t="shared" si="62"/>
        <v>123.87000000000015</v>
      </c>
      <c r="J96" s="20">
        <f t="shared" si="70"/>
        <v>355.6499999999965</v>
      </c>
      <c r="K96" s="21">
        <f t="shared" si="71"/>
        <v>4.219999999999959</v>
      </c>
      <c r="L96" s="22">
        <f t="shared" si="63"/>
        <v>152.7700000000003</v>
      </c>
      <c r="M96" s="18"/>
      <c r="N96" s="3"/>
      <c r="O96" s="3"/>
      <c r="P96" s="3"/>
      <c r="Q96" s="3"/>
      <c r="R96" s="3"/>
      <c r="S96" s="3"/>
      <c r="T96" s="3"/>
    </row>
    <row r="97" spans="1:20" ht="16.5" customHeight="1">
      <c r="A97" s="20">
        <f t="shared" si="64"/>
        <v>354.15999999999786</v>
      </c>
      <c r="B97" s="21">
        <f t="shared" si="65"/>
        <v>2.72999999999999</v>
      </c>
      <c r="C97" s="22">
        <f t="shared" si="60"/>
        <v>73.2000000000001</v>
      </c>
      <c r="D97" s="20">
        <f t="shared" si="66"/>
        <v>354.6599999999974</v>
      </c>
      <c r="E97" s="21">
        <f t="shared" si="67"/>
        <v>3.2299999999999796</v>
      </c>
      <c r="F97" s="22">
        <f t="shared" si="61"/>
        <v>98.2000000000001</v>
      </c>
      <c r="G97" s="20">
        <f t="shared" si="68"/>
        <v>355.15999999999696</v>
      </c>
      <c r="H97" s="21">
        <f t="shared" si="69"/>
        <v>3.729999999999969</v>
      </c>
      <c r="I97" s="22">
        <f t="shared" si="62"/>
        <v>124.44800000000015</v>
      </c>
      <c r="J97" s="20">
        <f t="shared" si="70"/>
        <v>355.6599999999965</v>
      </c>
      <c r="K97" s="21">
        <f t="shared" si="71"/>
        <v>4.229999999999959</v>
      </c>
      <c r="L97" s="22">
        <f t="shared" si="63"/>
        <v>153.3480000000003</v>
      </c>
      <c r="M97" s="18"/>
      <c r="N97" s="3"/>
      <c r="O97" s="3"/>
      <c r="P97" s="3"/>
      <c r="Q97" s="3"/>
      <c r="R97" s="3"/>
      <c r="S97" s="3"/>
      <c r="T97" s="3"/>
    </row>
    <row r="98" spans="1:20" ht="16.5" customHeight="1">
      <c r="A98" s="20">
        <f t="shared" si="64"/>
        <v>354.16999999999786</v>
      </c>
      <c r="B98" s="21">
        <f t="shared" si="65"/>
        <v>2.73999999999999</v>
      </c>
      <c r="C98" s="22">
        <f t="shared" si="60"/>
        <v>73.7000000000001</v>
      </c>
      <c r="D98" s="20">
        <f t="shared" si="66"/>
        <v>354.6699999999974</v>
      </c>
      <c r="E98" s="21">
        <f t="shared" si="67"/>
        <v>3.2399999999999793</v>
      </c>
      <c r="F98" s="22">
        <f t="shared" si="61"/>
        <v>98.7000000000001</v>
      </c>
      <c r="G98" s="20">
        <f t="shared" si="68"/>
        <v>355.16999999999695</v>
      </c>
      <c r="H98" s="21">
        <f t="shared" si="69"/>
        <v>3.7399999999999687</v>
      </c>
      <c r="I98" s="22">
        <f t="shared" si="62"/>
        <v>125.02600000000015</v>
      </c>
      <c r="J98" s="20">
        <f t="shared" si="70"/>
        <v>355.6699999999965</v>
      </c>
      <c r="K98" s="21">
        <f t="shared" si="71"/>
        <v>4.2399999999999585</v>
      </c>
      <c r="L98" s="22">
        <f t="shared" si="63"/>
        <v>153.9260000000003</v>
      </c>
      <c r="M98" s="18"/>
      <c r="N98" s="3"/>
      <c r="O98" s="3"/>
      <c r="P98" s="3"/>
      <c r="Q98" s="3"/>
      <c r="R98" s="3"/>
      <c r="S98" s="3"/>
      <c r="T98" s="3"/>
    </row>
    <row r="99" spans="1:20" ht="16.5" customHeight="1">
      <c r="A99" s="20">
        <f t="shared" si="64"/>
        <v>354.17999999999785</v>
      </c>
      <c r="B99" s="21">
        <f t="shared" si="65"/>
        <v>2.74999999999999</v>
      </c>
      <c r="C99" s="22">
        <f t="shared" si="60"/>
        <v>74.2000000000001</v>
      </c>
      <c r="D99" s="20">
        <f t="shared" si="66"/>
        <v>354.6799999999974</v>
      </c>
      <c r="E99" s="21">
        <f t="shared" si="67"/>
        <v>3.249999999999979</v>
      </c>
      <c r="F99" s="22">
        <f t="shared" si="61"/>
        <v>99.2000000000001</v>
      </c>
      <c r="G99" s="20">
        <f t="shared" si="68"/>
        <v>355.17999999999694</v>
      </c>
      <c r="H99" s="21">
        <f t="shared" si="69"/>
        <v>3.7499999999999685</v>
      </c>
      <c r="I99" s="22">
        <f t="shared" si="62"/>
        <v>125.60400000000016</v>
      </c>
      <c r="J99" s="20">
        <f t="shared" si="70"/>
        <v>355.6799999999965</v>
      </c>
      <c r="K99" s="21">
        <f t="shared" si="71"/>
        <v>4.249999999999958</v>
      </c>
      <c r="L99" s="22">
        <f t="shared" si="63"/>
        <v>154.5040000000003</v>
      </c>
      <c r="M99" s="18"/>
      <c r="N99" s="3"/>
      <c r="O99" s="3"/>
      <c r="P99" s="3"/>
      <c r="Q99" s="3"/>
      <c r="R99" s="3"/>
      <c r="S99" s="3"/>
      <c r="T99" s="3"/>
    </row>
    <row r="100" spans="1:20" ht="16.5" customHeight="1">
      <c r="A100" s="20">
        <f t="shared" si="64"/>
        <v>354.18999999999784</v>
      </c>
      <c r="B100" s="21">
        <f t="shared" si="65"/>
        <v>2.7599999999999896</v>
      </c>
      <c r="C100" s="22">
        <f t="shared" si="60"/>
        <v>74.7000000000001</v>
      </c>
      <c r="D100" s="20">
        <f t="shared" si="66"/>
        <v>354.6899999999974</v>
      </c>
      <c r="E100" s="21">
        <f t="shared" si="67"/>
        <v>3.259999999999979</v>
      </c>
      <c r="F100" s="22">
        <f t="shared" si="61"/>
        <v>99.7000000000001</v>
      </c>
      <c r="G100" s="20">
        <f t="shared" si="68"/>
        <v>355.1899999999969</v>
      </c>
      <c r="H100" s="21">
        <f t="shared" si="69"/>
        <v>3.7599999999999683</v>
      </c>
      <c r="I100" s="22">
        <f t="shared" si="62"/>
        <v>126.18200000000016</v>
      </c>
      <c r="J100" s="20">
        <f t="shared" si="70"/>
        <v>355.6899999999965</v>
      </c>
      <c r="K100" s="21">
        <f t="shared" si="71"/>
        <v>4.259999999999958</v>
      </c>
      <c r="L100" s="22">
        <f t="shared" si="63"/>
        <v>155.0820000000003</v>
      </c>
      <c r="M100" s="18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64"/>
        <v>354.19999999999783</v>
      </c>
      <c r="B101" s="24">
        <f t="shared" si="65"/>
        <v>2.7699999999999894</v>
      </c>
      <c r="C101" s="26">
        <f t="shared" si="60"/>
        <v>75.2000000000001</v>
      </c>
      <c r="D101" s="23">
        <f t="shared" si="66"/>
        <v>354.6999999999974</v>
      </c>
      <c r="E101" s="24">
        <f t="shared" si="67"/>
        <v>3.2699999999999787</v>
      </c>
      <c r="F101" s="26">
        <f t="shared" si="61"/>
        <v>100.2000000000001</v>
      </c>
      <c r="G101" s="23">
        <f t="shared" si="68"/>
        <v>355.1999999999969</v>
      </c>
      <c r="H101" s="24">
        <f t="shared" si="69"/>
        <v>3.769999999999968</v>
      </c>
      <c r="I101" s="26">
        <f t="shared" si="62"/>
        <v>126.76000000000016</v>
      </c>
      <c r="J101" s="23">
        <f t="shared" si="70"/>
        <v>355.69999999999646</v>
      </c>
      <c r="K101" s="24">
        <f t="shared" si="71"/>
        <v>4.269999999999958</v>
      </c>
      <c r="L101" s="26">
        <f t="shared" si="63"/>
        <v>155.6600000000003</v>
      </c>
      <c r="M101" s="18"/>
      <c r="N101" s="3"/>
      <c r="O101" s="3"/>
      <c r="P101" s="3"/>
      <c r="Q101" s="3"/>
      <c r="R101" s="3"/>
      <c r="S101" s="3"/>
      <c r="T101" s="3"/>
    </row>
    <row r="102" spans="1:20" ht="16.5" customHeight="1">
      <c r="A102" s="27">
        <f t="shared" si="64"/>
        <v>354.2099999999978</v>
      </c>
      <c r="B102" s="28">
        <f t="shared" si="65"/>
        <v>2.779999999999989</v>
      </c>
      <c r="C102" s="14">
        <f aca="true" t="shared" si="72" ref="C102:C110">+C101+$N$30/10</f>
        <v>75.7000000000001</v>
      </c>
      <c r="D102" s="27">
        <f t="shared" si="66"/>
        <v>354.70999999999736</v>
      </c>
      <c r="E102" s="28">
        <f t="shared" si="67"/>
        <v>3.2799999999999785</v>
      </c>
      <c r="F102" s="14">
        <f aca="true" t="shared" si="73" ref="F102:F110">+F101+$N$35/10</f>
        <v>100.7000000000001</v>
      </c>
      <c r="G102" s="27">
        <f t="shared" si="68"/>
        <v>355.2099999999969</v>
      </c>
      <c r="H102" s="28">
        <f t="shared" si="69"/>
        <v>3.779999999999968</v>
      </c>
      <c r="I102" s="14">
        <f aca="true" t="shared" si="74" ref="I102:I110">+I101+$N$40/10</f>
        <v>127.33800000000016</v>
      </c>
      <c r="J102" s="27">
        <f t="shared" si="70"/>
        <v>355.70999999999646</v>
      </c>
      <c r="K102" s="28">
        <f t="shared" si="71"/>
        <v>4.279999999999958</v>
      </c>
      <c r="L102" s="14">
        <f aca="true" t="shared" si="75" ref="L102:L110">+L101+$N$45/10</f>
        <v>156.2380000000003</v>
      </c>
      <c r="M102" s="18"/>
      <c r="N102" s="3"/>
      <c r="O102" s="3"/>
      <c r="P102" s="3"/>
      <c r="Q102" s="3"/>
      <c r="R102" s="3"/>
      <c r="S102" s="3"/>
      <c r="T102" s="3"/>
    </row>
    <row r="103" spans="1:20" ht="16.5" customHeight="1">
      <c r="A103" s="20">
        <f t="shared" si="64"/>
        <v>354.2199999999978</v>
      </c>
      <c r="B103" s="21">
        <f t="shared" si="65"/>
        <v>2.789999999999989</v>
      </c>
      <c r="C103" s="22">
        <f t="shared" si="72"/>
        <v>76.2000000000001</v>
      </c>
      <c r="D103" s="20">
        <f t="shared" si="66"/>
        <v>354.71999999999736</v>
      </c>
      <c r="E103" s="21">
        <f t="shared" si="67"/>
        <v>3.2899999999999783</v>
      </c>
      <c r="F103" s="22">
        <f t="shared" si="73"/>
        <v>101.2000000000001</v>
      </c>
      <c r="G103" s="20">
        <f t="shared" si="68"/>
        <v>355.2199999999969</v>
      </c>
      <c r="H103" s="21">
        <f t="shared" si="69"/>
        <v>3.7899999999999676</v>
      </c>
      <c r="I103" s="22">
        <f t="shared" si="74"/>
        <v>127.91600000000017</v>
      </c>
      <c r="J103" s="20">
        <f t="shared" si="70"/>
        <v>355.71999999999645</v>
      </c>
      <c r="K103" s="21">
        <f t="shared" si="71"/>
        <v>4.289999999999957</v>
      </c>
      <c r="L103" s="22">
        <f t="shared" si="75"/>
        <v>156.81600000000032</v>
      </c>
      <c r="M103" s="18"/>
      <c r="N103" s="3"/>
      <c r="O103" s="3"/>
      <c r="P103" s="3"/>
      <c r="Q103" s="3"/>
      <c r="R103" s="3"/>
      <c r="S103" s="3"/>
      <c r="T103" s="3"/>
    </row>
    <row r="104" spans="1:14" ht="16.5" customHeight="1">
      <c r="A104" s="20">
        <f t="shared" si="64"/>
        <v>354.2299999999978</v>
      </c>
      <c r="B104" s="21">
        <f t="shared" si="65"/>
        <v>2.7999999999999887</v>
      </c>
      <c r="C104" s="22">
        <f t="shared" si="72"/>
        <v>76.7000000000001</v>
      </c>
      <c r="D104" s="20">
        <f t="shared" si="66"/>
        <v>354.72999999999735</v>
      </c>
      <c r="E104" s="21">
        <f t="shared" si="67"/>
        <v>3.299999999999978</v>
      </c>
      <c r="F104" s="22">
        <f t="shared" si="73"/>
        <v>101.7000000000001</v>
      </c>
      <c r="G104" s="20">
        <f t="shared" si="68"/>
        <v>355.2299999999969</v>
      </c>
      <c r="H104" s="21">
        <f t="shared" si="69"/>
        <v>3.7999999999999674</v>
      </c>
      <c r="I104" s="22">
        <f t="shared" si="74"/>
        <v>128.49400000000017</v>
      </c>
      <c r="J104" s="20">
        <f t="shared" si="70"/>
        <v>355.72999999999644</v>
      </c>
      <c r="K104" s="21">
        <f t="shared" si="71"/>
        <v>4.299999999999957</v>
      </c>
      <c r="L104" s="22">
        <f t="shared" si="75"/>
        <v>157.39400000000032</v>
      </c>
      <c r="M104" s="18"/>
      <c r="N104" s="3"/>
    </row>
    <row r="105" spans="1:14" ht="16.5" customHeight="1">
      <c r="A105" s="20">
        <f t="shared" si="64"/>
        <v>354.2399999999978</v>
      </c>
      <c r="B105" s="21">
        <f t="shared" si="65"/>
        <v>2.8099999999999885</v>
      </c>
      <c r="C105" s="22">
        <f t="shared" si="72"/>
        <v>77.2000000000001</v>
      </c>
      <c r="D105" s="20">
        <f t="shared" si="66"/>
        <v>354.73999999999734</v>
      </c>
      <c r="E105" s="21">
        <f t="shared" si="67"/>
        <v>3.309999999999978</v>
      </c>
      <c r="F105" s="22">
        <f t="shared" si="73"/>
        <v>102.2000000000001</v>
      </c>
      <c r="G105" s="20">
        <f t="shared" si="68"/>
        <v>355.2399999999969</v>
      </c>
      <c r="H105" s="21">
        <f t="shared" si="69"/>
        <v>3.809999999999967</v>
      </c>
      <c r="I105" s="22">
        <f t="shared" si="74"/>
        <v>129.07200000000017</v>
      </c>
      <c r="J105" s="20">
        <f t="shared" si="70"/>
        <v>355.7399999999964</v>
      </c>
      <c r="K105" s="21">
        <f t="shared" si="71"/>
        <v>4.309999999999957</v>
      </c>
      <c r="L105" s="22">
        <f t="shared" si="75"/>
        <v>157.97200000000032</v>
      </c>
      <c r="M105" s="18"/>
      <c r="N105" s="3"/>
    </row>
    <row r="106" spans="1:14" ht="16.5" customHeight="1">
      <c r="A106" s="20">
        <f t="shared" si="64"/>
        <v>354.2499999999978</v>
      </c>
      <c r="B106" s="21">
        <f t="shared" si="65"/>
        <v>2.8199999999999883</v>
      </c>
      <c r="C106" s="22">
        <f t="shared" si="72"/>
        <v>77.7000000000001</v>
      </c>
      <c r="D106" s="20">
        <f t="shared" si="66"/>
        <v>354.7499999999973</v>
      </c>
      <c r="E106" s="21">
        <f t="shared" si="67"/>
        <v>3.3199999999999776</v>
      </c>
      <c r="F106" s="22">
        <f t="shared" si="73"/>
        <v>102.7000000000001</v>
      </c>
      <c r="G106" s="20">
        <f t="shared" si="68"/>
        <v>355.2499999999969</v>
      </c>
      <c r="H106" s="21">
        <f t="shared" si="69"/>
        <v>3.819999999999967</v>
      </c>
      <c r="I106" s="22">
        <f t="shared" si="74"/>
        <v>129.65000000000018</v>
      </c>
      <c r="J106" s="20">
        <f t="shared" si="70"/>
        <v>355.7499999999964</v>
      </c>
      <c r="K106" s="21">
        <f t="shared" si="71"/>
        <v>4.319999999999957</v>
      </c>
      <c r="L106" s="22">
        <f t="shared" si="75"/>
        <v>158.55000000000032</v>
      </c>
      <c r="M106" s="18"/>
      <c r="N106" s="3"/>
    </row>
    <row r="107" spans="1:14" ht="16.5" customHeight="1">
      <c r="A107" s="20">
        <f t="shared" si="64"/>
        <v>354.2599999999978</v>
      </c>
      <c r="B107" s="21">
        <f t="shared" si="65"/>
        <v>2.829999999999988</v>
      </c>
      <c r="C107" s="22">
        <f t="shared" si="72"/>
        <v>78.2000000000001</v>
      </c>
      <c r="D107" s="20">
        <f t="shared" si="66"/>
        <v>354.7599999999973</v>
      </c>
      <c r="E107" s="21">
        <f t="shared" si="67"/>
        <v>3.3299999999999774</v>
      </c>
      <c r="F107" s="22">
        <f t="shared" si="73"/>
        <v>103.2000000000001</v>
      </c>
      <c r="G107" s="20">
        <f t="shared" si="68"/>
        <v>355.25999999999686</v>
      </c>
      <c r="H107" s="21">
        <f t="shared" si="69"/>
        <v>3.8299999999999668</v>
      </c>
      <c r="I107" s="22">
        <f t="shared" si="74"/>
        <v>130.22800000000018</v>
      </c>
      <c r="J107" s="20">
        <f t="shared" si="70"/>
        <v>355.7599999999964</v>
      </c>
      <c r="K107" s="21">
        <f t="shared" si="71"/>
        <v>4.3299999999999566</v>
      </c>
      <c r="L107" s="22">
        <f t="shared" si="75"/>
        <v>159.12800000000033</v>
      </c>
      <c r="M107" s="18"/>
      <c r="N107" s="3"/>
    </row>
    <row r="108" spans="1:14" ht="16.5" customHeight="1">
      <c r="A108" s="20">
        <f t="shared" si="64"/>
        <v>354.26999999999776</v>
      </c>
      <c r="B108" s="21">
        <f t="shared" si="65"/>
        <v>2.839999999999988</v>
      </c>
      <c r="C108" s="22">
        <f t="shared" si="72"/>
        <v>78.7000000000001</v>
      </c>
      <c r="D108" s="20">
        <f t="shared" si="66"/>
        <v>354.7699999999973</v>
      </c>
      <c r="E108" s="21">
        <f t="shared" si="67"/>
        <v>3.339999999999977</v>
      </c>
      <c r="F108" s="22">
        <f t="shared" si="73"/>
        <v>103.7000000000001</v>
      </c>
      <c r="G108" s="20">
        <f t="shared" si="68"/>
        <v>355.26999999999686</v>
      </c>
      <c r="H108" s="21">
        <f t="shared" si="69"/>
        <v>3.8399999999999666</v>
      </c>
      <c r="I108" s="22">
        <f t="shared" si="74"/>
        <v>130.80600000000018</v>
      </c>
      <c r="J108" s="20">
        <f t="shared" si="70"/>
        <v>355.7699999999964</v>
      </c>
      <c r="K108" s="21">
        <f t="shared" si="71"/>
        <v>4.339999999999956</v>
      </c>
      <c r="L108" s="22">
        <f t="shared" si="75"/>
        <v>159.70600000000033</v>
      </c>
      <c r="M108" s="18"/>
      <c r="N108" s="3"/>
    </row>
    <row r="109" spans="1:20" ht="16.5" customHeight="1">
      <c r="A109" s="20">
        <f t="shared" si="64"/>
        <v>354.27999999999776</v>
      </c>
      <c r="B109" s="21">
        <f t="shared" si="65"/>
        <v>2.8499999999999877</v>
      </c>
      <c r="C109" s="22">
        <f t="shared" si="72"/>
        <v>79.2000000000001</v>
      </c>
      <c r="D109" s="20">
        <f t="shared" si="66"/>
        <v>354.7799999999973</v>
      </c>
      <c r="E109" s="21">
        <f t="shared" si="67"/>
        <v>3.349999999999977</v>
      </c>
      <c r="F109" s="22">
        <f t="shared" si="73"/>
        <v>104.2000000000001</v>
      </c>
      <c r="G109" s="20">
        <f t="shared" si="68"/>
        <v>355.27999999999685</v>
      </c>
      <c r="H109" s="21">
        <f t="shared" si="69"/>
        <v>3.8499999999999663</v>
      </c>
      <c r="I109" s="22">
        <f t="shared" si="74"/>
        <v>131.38400000000019</v>
      </c>
      <c r="J109" s="20">
        <f t="shared" si="70"/>
        <v>355.7799999999964</v>
      </c>
      <c r="K109" s="21">
        <f t="shared" si="71"/>
        <v>4.349999999999956</v>
      </c>
      <c r="L109" s="22">
        <f t="shared" si="75"/>
        <v>160.28400000000033</v>
      </c>
      <c r="M109" s="18"/>
      <c r="N109" s="3"/>
      <c r="O109" s="3"/>
      <c r="P109" s="3"/>
      <c r="Q109" s="3"/>
      <c r="R109" s="3"/>
      <c r="S109" s="3"/>
      <c r="T109" s="3"/>
    </row>
    <row r="110" spans="1:20" ht="16.5" customHeight="1">
      <c r="A110" s="32">
        <f t="shared" si="64"/>
        <v>354.28999999999775</v>
      </c>
      <c r="B110" s="33">
        <f t="shared" si="65"/>
        <v>2.8599999999999874</v>
      </c>
      <c r="C110" s="26">
        <f t="shared" si="72"/>
        <v>79.7000000000001</v>
      </c>
      <c r="D110" s="32">
        <f t="shared" si="66"/>
        <v>354.7899999999973</v>
      </c>
      <c r="E110" s="33">
        <f t="shared" si="67"/>
        <v>3.359999999999977</v>
      </c>
      <c r="F110" s="26">
        <f t="shared" si="73"/>
        <v>104.7000000000001</v>
      </c>
      <c r="G110" s="32">
        <f t="shared" si="68"/>
        <v>355.28999999999684</v>
      </c>
      <c r="H110" s="33">
        <f t="shared" si="69"/>
        <v>3.859999999999966</v>
      </c>
      <c r="I110" s="26">
        <f t="shared" si="74"/>
        <v>131.9620000000002</v>
      </c>
      <c r="J110" s="32">
        <f t="shared" si="70"/>
        <v>355.7899999999964</v>
      </c>
      <c r="K110" s="33">
        <f t="shared" si="71"/>
        <v>4.359999999999956</v>
      </c>
      <c r="L110" s="26">
        <f t="shared" si="75"/>
        <v>160.86200000000034</v>
      </c>
      <c r="M110" s="18"/>
      <c r="N110" s="38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8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8"/>
      <c r="N112" s="3"/>
      <c r="O112" s="3"/>
      <c r="P112" s="3"/>
      <c r="Q112" s="3"/>
      <c r="R112" s="3"/>
      <c r="S112" s="3"/>
      <c r="T112" s="3"/>
    </row>
    <row r="113" spans="1:20" ht="22.5" customHeight="1">
      <c r="A113" s="6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8"/>
      <c r="N113" s="3"/>
      <c r="O113" s="3"/>
      <c r="P113" s="3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18"/>
      <c r="N114" s="3"/>
      <c r="O114" s="3"/>
      <c r="P114" s="3"/>
      <c r="Q114" s="3"/>
      <c r="R114" s="3"/>
      <c r="S114" s="3"/>
      <c r="T114" s="3"/>
    </row>
    <row r="115" spans="1:20" ht="22.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  <c r="M115" s="18"/>
      <c r="N115" s="3"/>
      <c r="O115" s="3"/>
      <c r="P115" s="3"/>
      <c r="Q115" s="3"/>
      <c r="R115" s="3"/>
      <c r="S115" s="3"/>
      <c r="T115" s="3"/>
    </row>
    <row r="116" spans="1:20" ht="16.5" customHeight="1">
      <c r="A116" s="12">
        <f>J110+0.01</f>
        <v>355.7999999999964</v>
      </c>
      <c r="B116" s="13">
        <f>K110+0.01</f>
        <v>4.369999999999956</v>
      </c>
      <c r="C116" s="17">
        <f>+L110+$N$45/10</f>
        <v>161.44000000000034</v>
      </c>
      <c r="D116" s="12">
        <f>+A165+0.01</f>
        <v>356.2999999999959</v>
      </c>
      <c r="E116" s="13">
        <f>+B165+0.01</f>
        <v>4.869999999999945</v>
      </c>
      <c r="F116" s="17">
        <f>+C165+$N$50/10</f>
        <v>192.2</v>
      </c>
      <c r="G116" s="12">
        <f>+D165+0.01</f>
        <v>356.79999999999546</v>
      </c>
      <c r="H116" s="13">
        <f>+E165+0.01</f>
        <v>5.369999999999934</v>
      </c>
      <c r="I116" s="17">
        <f>+F165+$N$55/10</f>
        <v>224.1999999999993</v>
      </c>
      <c r="J116" s="12">
        <f>+G165+0.01</f>
        <v>357.299999999995</v>
      </c>
      <c r="K116" s="13">
        <f>+H165+0.01</f>
        <v>5.869999999999924</v>
      </c>
      <c r="L116" s="17">
        <f>+I165+$N$60/10</f>
        <v>257.0999999999987</v>
      </c>
      <c r="M116" s="18"/>
      <c r="N116" s="3"/>
      <c r="O116" s="3"/>
      <c r="P116" s="3"/>
      <c r="Q116" s="3"/>
      <c r="R116" s="3"/>
      <c r="S116" s="3"/>
      <c r="T116" s="3"/>
    </row>
    <row r="117" spans="1:20" ht="16.5" customHeight="1">
      <c r="A117" s="20">
        <f aca="true" t="shared" si="76" ref="A117:A148">+A116+0.01</f>
        <v>355.80999999999636</v>
      </c>
      <c r="B117" s="21">
        <f aca="true" t="shared" si="77" ref="B117:B148">+B116+0.01</f>
        <v>4.3799999999999555</v>
      </c>
      <c r="C117" s="22">
        <f aca="true" t="shared" si="78" ref="C117:C126">+C116+$N$46/10</f>
        <v>162.01800000000034</v>
      </c>
      <c r="D117" s="20">
        <f aca="true" t="shared" si="79" ref="D117:D148">+D116+0.01</f>
        <v>356.3099999999959</v>
      </c>
      <c r="E117" s="21">
        <f aca="true" t="shared" si="80" ref="E117:E148">+E116+0.01</f>
        <v>4.879999999999945</v>
      </c>
      <c r="F117" s="22">
        <f aca="true" t="shared" si="81" ref="F117:F126">+F116+$N$51/10</f>
        <v>192.83999999999997</v>
      </c>
      <c r="G117" s="20">
        <f aca="true" t="shared" si="82" ref="G117:G148">+G116+0.01</f>
        <v>356.80999999999545</v>
      </c>
      <c r="H117" s="21">
        <f aca="true" t="shared" si="83" ref="H117:H148">+H116+0.01</f>
        <v>5.379999999999934</v>
      </c>
      <c r="I117" s="22">
        <f aca="true" t="shared" si="84" ref="I117:I126">+I116+$N$56/10</f>
        <v>224.8399999999993</v>
      </c>
      <c r="J117" s="20">
        <f aca="true" t="shared" si="85" ref="J117:J148">+J116+0.01</f>
        <v>357.309999999995</v>
      </c>
      <c r="K117" s="21">
        <f aca="true" t="shared" si="86" ref="K117:K148">+K116+0.01</f>
        <v>5.8799999999999235</v>
      </c>
      <c r="L117" s="22">
        <f aca="true" t="shared" si="87" ref="L117:L126">+L116+$N$61/10</f>
        <v>257.76999999999873</v>
      </c>
      <c r="M117" s="18"/>
      <c r="N117" s="3"/>
      <c r="O117" s="3"/>
      <c r="P117" s="3"/>
      <c r="Q117" s="3"/>
      <c r="R117" s="3"/>
      <c r="S117" s="3"/>
      <c r="T117" s="3"/>
    </row>
    <row r="118" spans="1:20" ht="16.5" customHeight="1">
      <c r="A118" s="20">
        <f t="shared" si="76"/>
        <v>355.81999999999636</v>
      </c>
      <c r="B118" s="21">
        <f t="shared" si="77"/>
        <v>4.389999999999955</v>
      </c>
      <c r="C118" s="22">
        <f t="shared" si="78"/>
        <v>162.59600000000034</v>
      </c>
      <c r="D118" s="20">
        <f t="shared" si="79"/>
        <v>356.3199999999959</v>
      </c>
      <c r="E118" s="21">
        <f t="shared" si="80"/>
        <v>4.889999999999945</v>
      </c>
      <c r="F118" s="22">
        <f t="shared" si="81"/>
        <v>193.47999999999996</v>
      </c>
      <c r="G118" s="20">
        <f t="shared" si="82"/>
        <v>356.81999999999545</v>
      </c>
      <c r="H118" s="21">
        <f t="shared" si="83"/>
        <v>5.389999999999934</v>
      </c>
      <c r="I118" s="22">
        <f t="shared" si="84"/>
        <v>225.47999999999928</v>
      </c>
      <c r="J118" s="20">
        <f t="shared" si="85"/>
        <v>357.319999999995</v>
      </c>
      <c r="K118" s="21">
        <f t="shared" si="86"/>
        <v>5.889999999999923</v>
      </c>
      <c r="L118" s="22">
        <f t="shared" si="87"/>
        <v>258.43999999999875</v>
      </c>
      <c r="M118" s="18"/>
      <c r="N118" s="3"/>
      <c r="O118" s="3"/>
      <c r="P118" s="3"/>
      <c r="Q118" s="3"/>
      <c r="R118" s="3"/>
      <c r="S118" s="3"/>
      <c r="T118" s="3"/>
    </row>
    <row r="119" spans="1:20" ht="16.5" customHeight="1">
      <c r="A119" s="20">
        <f t="shared" si="76"/>
        <v>355.82999999999635</v>
      </c>
      <c r="B119" s="21">
        <f t="shared" si="77"/>
        <v>4.399999999999955</v>
      </c>
      <c r="C119" s="22">
        <f t="shared" si="78"/>
        <v>163.17400000000035</v>
      </c>
      <c r="D119" s="20">
        <f t="shared" si="79"/>
        <v>356.3299999999959</v>
      </c>
      <c r="E119" s="21">
        <f t="shared" si="80"/>
        <v>4.899999999999944</v>
      </c>
      <c r="F119" s="22">
        <f t="shared" si="81"/>
        <v>194.11999999999995</v>
      </c>
      <c r="G119" s="20">
        <f t="shared" si="82"/>
        <v>356.82999999999544</v>
      </c>
      <c r="H119" s="21">
        <f t="shared" si="83"/>
        <v>5.399999999999934</v>
      </c>
      <c r="I119" s="22">
        <f t="shared" si="84"/>
        <v>226.11999999999927</v>
      </c>
      <c r="J119" s="20">
        <f t="shared" si="85"/>
        <v>357.329999999995</v>
      </c>
      <c r="K119" s="21">
        <f t="shared" si="86"/>
        <v>5.899999999999923</v>
      </c>
      <c r="L119" s="22">
        <f t="shared" si="87"/>
        <v>259.10999999999876</v>
      </c>
      <c r="M119" s="18"/>
      <c r="N119" s="3"/>
      <c r="O119" s="3"/>
      <c r="P119" s="3"/>
      <c r="Q119" s="3"/>
      <c r="R119" s="3"/>
      <c r="S119" s="3"/>
      <c r="T119" s="3"/>
    </row>
    <row r="120" spans="1:20" ht="16.5" customHeight="1">
      <c r="A120" s="20">
        <f t="shared" si="76"/>
        <v>355.83999999999634</v>
      </c>
      <c r="B120" s="21">
        <f t="shared" si="77"/>
        <v>4.409999999999955</v>
      </c>
      <c r="C120" s="22">
        <f t="shared" si="78"/>
        <v>163.75200000000035</v>
      </c>
      <c r="D120" s="20">
        <f t="shared" si="79"/>
        <v>356.3399999999959</v>
      </c>
      <c r="E120" s="21">
        <f t="shared" si="80"/>
        <v>4.909999999999944</v>
      </c>
      <c r="F120" s="22">
        <f t="shared" si="81"/>
        <v>194.75999999999993</v>
      </c>
      <c r="G120" s="20">
        <f t="shared" si="82"/>
        <v>356.8399999999954</v>
      </c>
      <c r="H120" s="21">
        <f t="shared" si="83"/>
        <v>5.4099999999999335</v>
      </c>
      <c r="I120" s="22">
        <f t="shared" si="84"/>
        <v>226.75999999999925</v>
      </c>
      <c r="J120" s="20">
        <f t="shared" si="85"/>
        <v>357.339999999995</v>
      </c>
      <c r="K120" s="21">
        <f t="shared" si="86"/>
        <v>5.909999999999923</v>
      </c>
      <c r="L120" s="22">
        <f t="shared" si="87"/>
        <v>259.7799999999988</v>
      </c>
      <c r="M120" s="18"/>
      <c r="N120" s="3"/>
      <c r="O120" s="3"/>
      <c r="P120" s="3"/>
      <c r="Q120" s="3"/>
      <c r="R120" s="3"/>
      <c r="S120" s="3"/>
      <c r="T120" s="3"/>
    </row>
    <row r="121" spans="1:20" ht="16.5" customHeight="1">
      <c r="A121" s="20">
        <f t="shared" si="76"/>
        <v>355.8499999999963</v>
      </c>
      <c r="B121" s="21">
        <f t="shared" si="77"/>
        <v>4.419999999999955</v>
      </c>
      <c r="C121" s="22">
        <f t="shared" si="78"/>
        <v>164.33000000000035</v>
      </c>
      <c r="D121" s="20">
        <f t="shared" si="79"/>
        <v>356.3499999999959</v>
      </c>
      <c r="E121" s="21">
        <f t="shared" si="80"/>
        <v>4.919999999999944</v>
      </c>
      <c r="F121" s="22">
        <f t="shared" si="81"/>
        <v>195.39999999999992</v>
      </c>
      <c r="G121" s="20">
        <f t="shared" si="82"/>
        <v>356.8499999999954</v>
      </c>
      <c r="H121" s="21">
        <f t="shared" si="83"/>
        <v>5.419999999999933</v>
      </c>
      <c r="I121" s="22">
        <f t="shared" si="84"/>
        <v>227.39999999999924</v>
      </c>
      <c r="J121" s="20">
        <f t="shared" si="85"/>
        <v>357.34999999999496</v>
      </c>
      <c r="K121" s="21">
        <f t="shared" si="86"/>
        <v>5.919999999999923</v>
      </c>
      <c r="L121" s="22">
        <f t="shared" si="87"/>
        <v>260.4499999999988</v>
      </c>
      <c r="M121" s="18"/>
      <c r="N121" s="3"/>
      <c r="O121" s="3"/>
      <c r="P121" s="3"/>
      <c r="Q121" s="3"/>
      <c r="R121" s="3"/>
      <c r="S121" s="3"/>
      <c r="T121" s="3"/>
    </row>
    <row r="122" spans="1:20" ht="16.5" customHeight="1">
      <c r="A122" s="20">
        <f t="shared" si="76"/>
        <v>355.8599999999963</v>
      </c>
      <c r="B122" s="21">
        <f t="shared" si="77"/>
        <v>4.429999999999954</v>
      </c>
      <c r="C122" s="22">
        <f t="shared" si="78"/>
        <v>164.90800000000036</v>
      </c>
      <c r="D122" s="20">
        <f t="shared" si="79"/>
        <v>356.35999999999586</v>
      </c>
      <c r="E122" s="21">
        <f t="shared" si="80"/>
        <v>4.929999999999944</v>
      </c>
      <c r="F122" s="22">
        <f t="shared" si="81"/>
        <v>196.0399999999999</v>
      </c>
      <c r="G122" s="20">
        <f t="shared" si="82"/>
        <v>356.8599999999954</v>
      </c>
      <c r="H122" s="21">
        <f t="shared" si="83"/>
        <v>5.429999999999933</v>
      </c>
      <c r="I122" s="22">
        <f t="shared" si="84"/>
        <v>228.03999999999922</v>
      </c>
      <c r="J122" s="20">
        <f t="shared" si="85"/>
        <v>357.35999999999495</v>
      </c>
      <c r="K122" s="21">
        <f t="shared" si="86"/>
        <v>5.9299999999999224</v>
      </c>
      <c r="L122" s="22">
        <f t="shared" si="87"/>
        <v>261.1199999999988</v>
      </c>
      <c r="M122" s="18"/>
      <c r="N122" s="3"/>
      <c r="O122" s="3"/>
      <c r="P122" s="3"/>
      <c r="Q122" s="3"/>
      <c r="R122" s="3"/>
      <c r="S122" s="3"/>
      <c r="T122" s="3"/>
    </row>
    <row r="123" spans="1:20" ht="16.5" customHeight="1">
      <c r="A123" s="20">
        <f t="shared" si="76"/>
        <v>355.8699999999963</v>
      </c>
      <c r="B123" s="21">
        <f t="shared" si="77"/>
        <v>4.439999999999954</v>
      </c>
      <c r="C123" s="22">
        <f t="shared" si="78"/>
        <v>165.48600000000036</v>
      </c>
      <c r="D123" s="20">
        <f t="shared" si="79"/>
        <v>356.36999999999585</v>
      </c>
      <c r="E123" s="21">
        <f t="shared" si="80"/>
        <v>4.9399999999999435</v>
      </c>
      <c r="F123" s="22">
        <f t="shared" si="81"/>
        <v>196.6799999999999</v>
      </c>
      <c r="G123" s="20">
        <f t="shared" si="82"/>
        <v>356.8699999999954</v>
      </c>
      <c r="H123" s="21">
        <f t="shared" si="83"/>
        <v>5.439999999999933</v>
      </c>
      <c r="I123" s="22">
        <f t="shared" si="84"/>
        <v>228.6799999999992</v>
      </c>
      <c r="J123" s="20">
        <f t="shared" si="85"/>
        <v>357.36999999999495</v>
      </c>
      <c r="K123" s="21">
        <f t="shared" si="86"/>
        <v>5.939999999999922</v>
      </c>
      <c r="L123" s="22">
        <f t="shared" si="87"/>
        <v>261.7899999999988</v>
      </c>
      <c r="M123" s="18"/>
      <c r="N123" s="3"/>
      <c r="O123" s="3"/>
      <c r="P123" s="3"/>
      <c r="Q123" s="3"/>
      <c r="R123" s="3"/>
      <c r="S123" s="3"/>
      <c r="T123" s="3"/>
    </row>
    <row r="124" spans="1:20" ht="16.5" customHeight="1">
      <c r="A124" s="20">
        <f t="shared" si="76"/>
        <v>355.8799999999963</v>
      </c>
      <c r="B124" s="21">
        <f t="shared" si="77"/>
        <v>4.449999999999954</v>
      </c>
      <c r="C124" s="22">
        <f t="shared" si="78"/>
        <v>166.06400000000036</v>
      </c>
      <c r="D124" s="20">
        <f t="shared" si="79"/>
        <v>356.37999999999585</v>
      </c>
      <c r="E124" s="21">
        <f t="shared" si="80"/>
        <v>4.949999999999943</v>
      </c>
      <c r="F124" s="22">
        <f t="shared" si="81"/>
        <v>197.31999999999988</v>
      </c>
      <c r="G124" s="20">
        <f t="shared" si="82"/>
        <v>356.8799999999954</v>
      </c>
      <c r="H124" s="21">
        <f t="shared" si="83"/>
        <v>5.449999999999933</v>
      </c>
      <c r="I124" s="22">
        <f t="shared" si="84"/>
        <v>229.3199999999992</v>
      </c>
      <c r="J124" s="20">
        <f t="shared" si="85"/>
        <v>357.37999999999494</v>
      </c>
      <c r="K124" s="21">
        <f t="shared" si="86"/>
        <v>5.949999999999922</v>
      </c>
      <c r="L124" s="22">
        <f t="shared" si="87"/>
        <v>262.45999999999884</v>
      </c>
      <c r="M124" s="18"/>
      <c r="N124" s="3"/>
      <c r="O124" s="3"/>
      <c r="P124" s="3"/>
      <c r="Q124" s="3"/>
      <c r="R124" s="3"/>
      <c r="S124" s="3"/>
      <c r="T124" s="3"/>
    </row>
    <row r="125" spans="1:20" ht="16.5" customHeight="1">
      <c r="A125" s="20">
        <f t="shared" si="76"/>
        <v>355.8899999999963</v>
      </c>
      <c r="B125" s="21">
        <f t="shared" si="77"/>
        <v>4.459999999999954</v>
      </c>
      <c r="C125" s="22">
        <f t="shared" si="78"/>
        <v>166.64200000000037</v>
      </c>
      <c r="D125" s="20">
        <f t="shared" si="79"/>
        <v>356.38999999999584</v>
      </c>
      <c r="E125" s="21">
        <f t="shared" si="80"/>
        <v>4.959999999999943</v>
      </c>
      <c r="F125" s="22">
        <f t="shared" si="81"/>
        <v>197.95999999999987</v>
      </c>
      <c r="G125" s="20">
        <f t="shared" si="82"/>
        <v>356.8899999999954</v>
      </c>
      <c r="H125" s="21">
        <f t="shared" si="83"/>
        <v>5.4599999999999325</v>
      </c>
      <c r="I125" s="22">
        <f t="shared" si="84"/>
        <v>229.95999999999918</v>
      </c>
      <c r="J125" s="20">
        <f t="shared" si="85"/>
        <v>357.3899999999949</v>
      </c>
      <c r="K125" s="21">
        <f t="shared" si="86"/>
        <v>5.959999999999922</v>
      </c>
      <c r="L125" s="22">
        <f t="shared" si="87"/>
        <v>263.12999999999886</v>
      </c>
      <c r="M125" s="18"/>
      <c r="N125" s="3"/>
      <c r="O125" s="3"/>
      <c r="P125" s="3"/>
      <c r="Q125" s="3"/>
      <c r="R125" s="3"/>
      <c r="S125" s="3"/>
      <c r="T125" s="3"/>
    </row>
    <row r="126" spans="1:20" ht="16.5" customHeight="1">
      <c r="A126" s="23">
        <f t="shared" si="76"/>
        <v>355.8999999999963</v>
      </c>
      <c r="B126" s="24">
        <f t="shared" si="77"/>
        <v>4.469999999999954</v>
      </c>
      <c r="C126" s="26">
        <f t="shared" si="78"/>
        <v>167.22000000000037</v>
      </c>
      <c r="D126" s="23">
        <f t="shared" si="79"/>
        <v>356.3999999999958</v>
      </c>
      <c r="E126" s="24">
        <f t="shared" si="80"/>
        <v>4.969999999999943</v>
      </c>
      <c r="F126" s="26">
        <f t="shared" si="81"/>
        <v>198.59999999999985</v>
      </c>
      <c r="G126" s="23">
        <f t="shared" si="82"/>
        <v>356.8999999999954</v>
      </c>
      <c r="H126" s="24">
        <f t="shared" si="83"/>
        <v>5.469999999999932</v>
      </c>
      <c r="I126" s="26">
        <f t="shared" si="84"/>
        <v>230.59999999999917</v>
      </c>
      <c r="J126" s="23">
        <f t="shared" si="85"/>
        <v>357.3999999999949</v>
      </c>
      <c r="K126" s="24">
        <f t="shared" si="86"/>
        <v>5.969999999999922</v>
      </c>
      <c r="L126" s="26">
        <f t="shared" si="87"/>
        <v>263.7999999999989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7">
        <f t="shared" si="76"/>
        <v>355.9099999999963</v>
      </c>
      <c r="B127" s="28">
        <f t="shared" si="77"/>
        <v>4.479999999999953</v>
      </c>
      <c r="C127" s="14">
        <f aca="true" t="shared" si="88" ref="C127:C136">+C126+$N$47/10</f>
        <v>167.79800000000037</v>
      </c>
      <c r="D127" s="27">
        <f t="shared" si="79"/>
        <v>356.4099999999958</v>
      </c>
      <c r="E127" s="28">
        <f t="shared" si="80"/>
        <v>4.979999999999943</v>
      </c>
      <c r="F127" s="14">
        <f aca="true" t="shared" si="89" ref="F127:F136">+F126+$N$52/10</f>
        <v>199.23999999999984</v>
      </c>
      <c r="G127" s="27">
        <f t="shared" si="82"/>
        <v>356.90999999999536</v>
      </c>
      <c r="H127" s="28">
        <f t="shared" si="83"/>
        <v>5.479999999999932</v>
      </c>
      <c r="I127" s="14">
        <f aca="true" t="shared" si="90" ref="I127:I136">+I126+$N$57/10</f>
        <v>231.23999999999916</v>
      </c>
      <c r="J127" s="27">
        <f t="shared" si="85"/>
        <v>357.4099999999949</v>
      </c>
      <c r="K127" s="28">
        <f t="shared" si="86"/>
        <v>5.979999999999921</v>
      </c>
      <c r="L127" s="14">
        <f aca="true" t="shared" si="91" ref="L127:L136">+L126+$N$62/10</f>
        <v>264.4699999999989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20">
        <f t="shared" si="76"/>
        <v>355.91999999999626</v>
      </c>
      <c r="B128" s="21">
        <f t="shared" si="77"/>
        <v>4.489999999999953</v>
      </c>
      <c r="C128" s="22">
        <f t="shared" si="88"/>
        <v>168.37600000000037</v>
      </c>
      <c r="D128" s="20">
        <f t="shared" si="79"/>
        <v>356.4199999999958</v>
      </c>
      <c r="E128" s="21">
        <f t="shared" si="80"/>
        <v>4.9899999999999425</v>
      </c>
      <c r="F128" s="22">
        <f t="shared" si="89"/>
        <v>199.87999999999982</v>
      </c>
      <c r="G128" s="20">
        <f t="shared" si="82"/>
        <v>356.91999999999535</v>
      </c>
      <c r="H128" s="21">
        <f t="shared" si="83"/>
        <v>5.489999999999932</v>
      </c>
      <c r="I128" s="22">
        <f t="shared" si="90"/>
        <v>231.87999999999914</v>
      </c>
      <c r="J128" s="20">
        <f t="shared" si="85"/>
        <v>357.4199999999949</v>
      </c>
      <c r="K128" s="21">
        <f t="shared" si="86"/>
        <v>5.989999999999921</v>
      </c>
      <c r="L128" s="22">
        <f t="shared" si="91"/>
        <v>265.1399999999989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20">
        <f t="shared" si="76"/>
        <v>355.92999999999626</v>
      </c>
      <c r="B129" s="21">
        <f t="shared" si="77"/>
        <v>4.499999999999953</v>
      </c>
      <c r="C129" s="22">
        <f t="shared" si="88"/>
        <v>168.95400000000038</v>
      </c>
      <c r="D129" s="20">
        <f t="shared" si="79"/>
        <v>356.4299999999958</v>
      </c>
      <c r="E129" s="21">
        <f t="shared" si="80"/>
        <v>4.999999999999942</v>
      </c>
      <c r="F129" s="22">
        <f t="shared" si="89"/>
        <v>200.5199999999998</v>
      </c>
      <c r="G129" s="20">
        <f t="shared" si="82"/>
        <v>356.92999999999535</v>
      </c>
      <c r="H129" s="21">
        <f t="shared" si="83"/>
        <v>5.499999999999932</v>
      </c>
      <c r="I129" s="22">
        <f t="shared" si="90"/>
        <v>232.51999999999913</v>
      </c>
      <c r="J129" s="20">
        <f t="shared" si="85"/>
        <v>357.4299999999949</v>
      </c>
      <c r="K129" s="21">
        <f t="shared" si="86"/>
        <v>5.999999999999921</v>
      </c>
      <c r="L129" s="22">
        <f t="shared" si="91"/>
        <v>265.8099999999989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20">
        <f t="shared" si="76"/>
        <v>355.93999999999625</v>
      </c>
      <c r="B130" s="21">
        <f t="shared" si="77"/>
        <v>4.509999999999953</v>
      </c>
      <c r="C130" s="22">
        <f t="shared" si="88"/>
        <v>169.53200000000038</v>
      </c>
      <c r="D130" s="20">
        <f t="shared" si="79"/>
        <v>356.4399999999958</v>
      </c>
      <c r="E130" s="21">
        <f t="shared" si="80"/>
        <v>5.009999999999942</v>
      </c>
      <c r="F130" s="22">
        <f t="shared" si="89"/>
        <v>201.1599999999998</v>
      </c>
      <c r="G130" s="20">
        <f t="shared" si="82"/>
        <v>356.93999999999534</v>
      </c>
      <c r="H130" s="21">
        <f t="shared" si="83"/>
        <v>5.509999999999931</v>
      </c>
      <c r="I130" s="22">
        <f t="shared" si="90"/>
        <v>233.15999999999912</v>
      </c>
      <c r="J130" s="20">
        <f t="shared" si="85"/>
        <v>357.4399999999949</v>
      </c>
      <c r="K130" s="21">
        <f t="shared" si="86"/>
        <v>6.009999999999921</v>
      </c>
      <c r="L130" s="22">
        <f t="shared" si="91"/>
        <v>266.47999999999894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20">
        <f t="shared" si="76"/>
        <v>355.94999999999624</v>
      </c>
      <c r="B131" s="21">
        <f t="shared" si="77"/>
        <v>4.5199999999999525</v>
      </c>
      <c r="C131" s="22">
        <f t="shared" si="88"/>
        <v>170.11000000000038</v>
      </c>
      <c r="D131" s="20">
        <f t="shared" si="79"/>
        <v>356.4499999999958</v>
      </c>
      <c r="E131" s="21">
        <f t="shared" si="80"/>
        <v>5.019999999999942</v>
      </c>
      <c r="F131" s="22">
        <f t="shared" si="89"/>
        <v>201.79999999999978</v>
      </c>
      <c r="G131" s="20">
        <f t="shared" si="82"/>
        <v>356.9499999999953</v>
      </c>
      <c r="H131" s="21">
        <f t="shared" si="83"/>
        <v>5.519999999999931</v>
      </c>
      <c r="I131" s="22">
        <f t="shared" si="90"/>
        <v>233.7999999999991</v>
      </c>
      <c r="J131" s="20">
        <f t="shared" si="85"/>
        <v>357.4499999999949</v>
      </c>
      <c r="K131" s="21">
        <f t="shared" si="86"/>
        <v>6.0199999999999205</v>
      </c>
      <c r="L131" s="22">
        <f t="shared" si="91"/>
        <v>267.14999999999895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20">
        <f t="shared" si="76"/>
        <v>355.9599999999962</v>
      </c>
      <c r="B132" s="21">
        <f t="shared" si="77"/>
        <v>4.529999999999952</v>
      </c>
      <c r="C132" s="22">
        <f t="shared" si="88"/>
        <v>170.6880000000004</v>
      </c>
      <c r="D132" s="20">
        <f t="shared" si="79"/>
        <v>356.4599999999958</v>
      </c>
      <c r="E132" s="21">
        <f t="shared" si="80"/>
        <v>5.029999999999942</v>
      </c>
      <c r="F132" s="22">
        <f t="shared" si="89"/>
        <v>202.43999999999977</v>
      </c>
      <c r="G132" s="20">
        <f t="shared" si="82"/>
        <v>356.9599999999953</v>
      </c>
      <c r="H132" s="21">
        <f t="shared" si="83"/>
        <v>5.529999999999931</v>
      </c>
      <c r="I132" s="22">
        <f t="shared" si="90"/>
        <v>234.4399999999991</v>
      </c>
      <c r="J132" s="20">
        <f t="shared" si="85"/>
        <v>357.45999999999486</v>
      </c>
      <c r="K132" s="21">
        <f t="shared" si="86"/>
        <v>6.02999999999992</v>
      </c>
      <c r="L132" s="22">
        <f t="shared" si="91"/>
        <v>267.81999999999897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20">
        <f t="shared" si="76"/>
        <v>355.9699999999962</v>
      </c>
      <c r="B133" s="21">
        <f t="shared" si="77"/>
        <v>4.539999999999952</v>
      </c>
      <c r="C133" s="22">
        <f t="shared" si="88"/>
        <v>171.2660000000004</v>
      </c>
      <c r="D133" s="20">
        <f t="shared" si="79"/>
        <v>356.46999999999576</v>
      </c>
      <c r="E133" s="21">
        <f t="shared" si="80"/>
        <v>5.039999999999941</v>
      </c>
      <c r="F133" s="22">
        <f t="shared" si="89"/>
        <v>203.07999999999976</v>
      </c>
      <c r="G133" s="20">
        <f t="shared" si="82"/>
        <v>356.9699999999953</v>
      </c>
      <c r="H133" s="21">
        <f t="shared" si="83"/>
        <v>5.539999999999931</v>
      </c>
      <c r="I133" s="22">
        <f t="shared" si="90"/>
        <v>235.07999999999907</v>
      </c>
      <c r="J133" s="20">
        <f t="shared" si="85"/>
        <v>357.46999999999485</v>
      </c>
      <c r="K133" s="21">
        <f t="shared" si="86"/>
        <v>6.03999999999992</v>
      </c>
      <c r="L133" s="22">
        <f t="shared" si="91"/>
        <v>268.489999999999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20">
        <f t="shared" si="76"/>
        <v>355.9799999999962</v>
      </c>
      <c r="B134" s="21">
        <f t="shared" si="77"/>
        <v>4.549999999999952</v>
      </c>
      <c r="C134" s="22">
        <f t="shared" si="88"/>
        <v>171.8440000000004</v>
      </c>
      <c r="D134" s="20">
        <f t="shared" si="79"/>
        <v>356.47999999999575</v>
      </c>
      <c r="E134" s="21">
        <f t="shared" si="80"/>
        <v>5.049999999999941</v>
      </c>
      <c r="F134" s="22">
        <f t="shared" si="89"/>
        <v>203.71999999999974</v>
      </c>
      <c r="G134" s="20">
        <f t="shared" si="82"/>
        <v>356.9799999999953</v>
      </c>
      <c r="H134" s="21">
        <f t="shared" si="83"/>
        <v>5.5499999999999305</v>
      </c>
      <c r="I134" s="22">
        <f t="shared" si="90"/>
        <v>235.71999999999906</v>
      </c>
      <c r="J134" s="20">
        <f t="shared" si="85"/>
        <v>357.47999999999485</v>
      </c>
      <c r="K134" s="21">
        <f t="shared" si="86"/>
        <v>6.04999999999992</v>
      </c>
      <c r="L134" s="22">
        <f t="shared" si="91"/>
        <v>269.159999999999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20">
        <f t="shared" si="76"/>
        <v>355.9899999999962</v>
      </c>
      <c r="B135" s="21">
        <f t="shared" si="77"/>
        <v>4.559999999999952</v>
      </c>
      <c r="C135" s="22">
        <f t="shared" si="88"/>
        <v>172.4220000000004</v>
      </c>
      <c r="D135" s="20">
        <f t="shared" si="79"/>
        <v>356.48999999999575</v>
      </c>
      <c r="E135" s="21">
        <f t="shared" si="80"/>
        <v>5.059999999999941</v>
      </c>
      <c r="F135" s="22">
        <f t="shared" si="89"/>
        <v>204.35999999999973</v>
      </c>
      <c r="G135" s="20">
        <f t="shared" si="82"/>
        <v>356.9899999999953</v>
      </c>
      <c r="H135" s="21">
        <f t="shared" si="83"/>
        <v>5.55999999999993</v>
      </c>
      <c r="I135" s="22">
        <f t="shared" si="90"/>
        <v>236.35999999999905</v>
      </c>
      <c r="J135" s="20">
        <f t="shared" si="85"/>
        <v>357.48999999999484</v>
      </c>
      <c r="K135" s="21">
        <f t="shared" si="86"/>
        <v>6.05999999999992</v>
      </c>
      <c r="L135" s="22">
        <f t="shared" si="91"/>
        <v>269.829999999999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3">
        <f t="shared" si="76"/>
        <v>355.9999999999962</v>
      </c>
      <c r="B136" s="24">
        <f t="shared" si="77"/>
        <v>4.569999999999951</v>
      </c>
      <c r="C136" s="26">
        <f t="shared" si="88"/>
        <v>173.0000000000004</v>
      </c>
      <c r="D136" s="23">
        <f t="shared" si="79"/>
        <v>356.49999999999574</v>
      </c>
      <c r="E136" s="24">
        <f t="shared" si="80"/>
        <v>5.069999999999941</v>
      </c>
      <c r="F136" s="26">
        <f t="shared" si="89"/>
        <v>204.99999999999972</v>
      </c>
      <c r="G136" s="23">
        <f t="shared" si="82"/>
        <v>356.9999999999953</v>
      </c>
      <c r="H136" s="24">
        <f t="shared" si="83"/>
        <v>5.56999999999993</v>
      </c>
      <c r="I136" s="26">
        <f t="shared" si="90"/>
        <v>236.99999999999903</v>
      </c>
      <c r="J136" s="23">
        <f t="shared" si="85"/>
        <v>357.4999999999948</v>
      </c>
      <c r="K136" s="24">
        <f t="shared" si="86"/>
        <v>6.0699999999999195</v>
      </c>
      <c r="L136" s="26">
        <f t="shared" si="91"/>
        <v>270.49999999999903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7">
        <f t="shared" si="76"/>
        <v>356.0099999999962</v>
      </c>
      <c r="B137" s="28">
        <f t="shared" si="77"/>
        <v>4.579999999999951</v>
      </c>
      <c r="C137" s="14">
        <f aca="true" t="shared" si="92" ref="C137:C146">+C136+$N$48/10</f>
        <v>173.64000000000038</v>
      </c>
      <c r="D137" s="27">
        <f t="shared" si="79"/>
        <v>356.5099999999957</v>
      </c>
      <c r="E137" s="28">
        <f t="shared" si="80"/>
        <v>5.079999999999941</v>
      </c>
      <c r="F137" s="14">
        <f aca="true" t="shared" si="93" ref="F137:F146">+F136+$N$53/10</f>
        <v>205.6399999999997</v>
      </c>
      <c r="G137" s="27">
        <f t="shared" si="82"/>
        <v>357.0099999999953</v>
      </c>
      <c r="H137" s="28">
        <f t="shared" si="83"/>
        <v>5.57999999999993</v>
      </c>
      <c r="I137" s="14">
        <f aca="true" t="shared" si="94" ref="I137:I146">+I136+$N$58/10</f>
        <v>237.66999999999902</v>
      </c>
      <c r="J137" s="27">
        <f t="shared" si="85"/>
        <v>357.5099999999948</v>
      </c>
      <c r="K137" s="28">
        <f t="shared" si="86"/>
        <v>6.079999999999919</v>
      </c>
      <c r="L137" s="14">
        <f aca="true" t="shared" si="95" ref="L137:L146">+L136+$N$63/10</f>
        <v>271.16999999999905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20">
        <f t="shared" si="76"/>
        <v>356.0199999999962</v>
      </c>
      <c r="B138" s="21">
        <f t="shared" si="77"/>
        <v>4.589999999999951</v>
      </c>
      <c r="C138" s="22">
        <f t="shared" si="92"/>
        <v>174.28000000000037</v>
      </c>
      <c r="D138" s="20">
        <f t="shared" si="79"/>
        <v>356.5199999999957</v>
      </c>
      <c r="E138" s="21">
        <f t="shared" si="80"/>
        <v>5.08999999999994</v>
      </c>
      <c r="F138" s="22">
        <f t="shared" si="93"/>
        <v>206.2799999999997</v>
      </c>
      <c r="G138" s="20">
        <f t="shared" si="82"/>
        <v>357.01999999999526</v>
      </c>
      <c r="H138" s="21">
        <f t="shared" si="83"/>
        <v>5.58999999999993</v>
      </c>
      <c r="I138" s="22">
        <f t="shared" si="94"/>
        <v>238.339999999999</v>
      </c>
      <c r="J138" s="20">
        <f t="shared" si="85"/>
        <v>357.5199999999948</v>
      </c>
      <c r="K138" s="21">
        <f t="shared" si="86"/>
        <v>6.089999999999919</v>
      </c>
      <c r="L138" s="22">
        <f t="shared" si="95"/>
        <v>271.83999999999907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20">
        <f t="shared" si="76"/>
        <v>356.02999999999616</v>
      </c>
      <c r="B139" s="21">
        <f t="shared" si="77"/>
        <v>4.599999999999951</v>
      </c>
      <c r="C139" s="22">
        <f t="shared" si="92"/>
        <v>174.92000000000036</v>
      </c>
      <c r="D139" s="20">
        <f t="shared" si="79"/>
        <v>356.5299999999957</v>
      </c>
      <c r="E139" s="21">
        <f t="shared" si="80"/>
        <v>5.09999999999994</v>
      </c>
      <c r="F139" s="22">
        <f t="shared" si="93"/>
        <v>206.91999999999967</v>
      </c>
      <c r="G139" s="20">
        <f t="shared" si="82"/>
        <v>357.02999999999525</v>
      </c>
      <c r="H139" s="21">
        <f t="shared" si="83"/>
        <v>5.5999999999999295</v>
      </c>
      <c r="I139" s="22">
        <f t="shared" si="94"/>
        <v>239.009999999999</v>
      </c>
      <c r="J139" s="20">
        <f t="shared" si="85"/>
        <v>357.5299999999948</v>
      </c>
      <c r="K139" s="21">
        <f t="shared" si="86"/>
        <v>6.099999999999919</v>
      </c>
      <c r="L139" s="22">
        <f t="shared" si="95"/>
        <v>272.5099999999991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20">
        <f t="shared" si="76"/>
        <v>356.03999999999616</v>
      </c>
      <c r="B140" s="21">
        <f t="shared" si="77"/>
        <v>4.609999999999951</v>
      </c>
      <c r="C140" s="22">
        <f t="shared" si="92"/>
        <v>175.56000000000034</v>
      </c>
      <c r="D140" s="20">
        <f t="shared" si="79"/>
        <v>356.5399999999957</v>
      </c>
      <c r="E140" s="21">
        <f t="shared" si="80"/>
        <v>5.10999999999994</v>
      </c>
      <c r="F140" s="22">
        <f t="shared" si="93"/>
        <v>207.55999999999966</v>
      </c>
      <c r="G140" s="20">
        <f t="shared" si="82"/>
        <v>357.03999999999525</v>
      </c>
      <c r="H140" s="21">
        <f t="shared" si="83"/>
        <v>5.609999999999929</v>
      </c>
      <c r="I140" s="22">
        <f t="shared" si="94"/>
        <v>239.67999999999898</v>
      </c>
      <c r="J140" s="20">
        <f t="shared" si="85"/>
        <v>357.5399999999948</v>
      </c>
      <c r="K140" s="21">
        <f t="shared" si="86"/>
        <v>6.109999999999919</v>
      </c>
      <c r="L140" s="22">
        <f t="shared" si="95"/>
        <v>273.1799999999991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20">
        <f t="shared" si="76"/>
        <v>356.04999999999615</v>
      </c>
      <c r="B141" s="21">
        <f t="shared" si="77"/>
        <v>4.61999999999995</v>
      </c>
      <c r="C141" s="22">
        <f t="shared" si="92"/>
        <v>176.20000000000033</v>
      </c>
      <c r="D141" s="20">
        <f t="shared" si="79"/>
        <v>356.5499999999957</v>
      </c>
      <c r="E141" s="21">
        <f t="shared" si="80"/>
        <v>5.11999999999994</v>
      </c>
      <c r="F141" s="22">
        <f t="shared" si="93"/>
        <v>208.19999999999965</v>
      </c>
      <c r="G141" s="20">
        <f t="shared" si="82"/>
        <v>357.04999999999524</v>
      </c>
      <c r="H141" s="21">
        <f t="shared" si="83"/>
        <v>5.619999999999929</v>
      </c>
      <c r="I141" s="22">
        <f t="shared" si="94"/>
        <v>240.34999999999897</v>
      </c>
      <c r="J141" s="20">
        <f t="shared" si="85"/>
        <v>357.5499999999948</v>
      </c>
      <c r="K141" s="21">
        <f t="shared" si="86"/>
        <v>6.119999999999918</v>
      </c>
      <c r="L141" s="22">
        <f t="shared" si="95"/>
        <v>273.8499999999991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20">
        <f t="shared" si="76"/>
        <v>356.05999999999614</v>
      </c>
      <c r="B142" s="21">
        <f t="shared" si="77"/>
        <v>4.62999999999995</v>
      </c>
      <c r="C142" s="22">
        <f t="shared" si="92"/>
        <v>176.84000000000032</v>
      </c>
      <c r="D142" s="20">
        <f t="shared" si="79"/>
        <v>356.5599999999957</v>
      </c>
      <c r="E142" s="21">
        <f t="shared" si="80"/>
        <v>5.1299999999999395</v>
      </c>
      <c r="F142" s="22">
        <f t="shared" si="93"/>
        <v>208.83999999999963</v>
      </c>
      <c r="G142" s="20">
        <f t="shared" si="82"/>
        <v>357.0599999999952</v>
      </c>
      <c r="H142" s="21">
        <f t="shared" si="83"/>
        <v>5.629999999999929</v>
      </c>
      <c r="I142" s="22">
        <f t="shared" si="94"/>
        <v>241.01999999999896</v>
      </c>
      <c r="J142" s="20">
        <f t="shared" si="85"/>
        <v>357.5599999999948</v>
      </c>
      <c r="K142" s="21">
        <f t="shared" si="86"/>
        <v>6.129999999999918</v>
      </c>
      <c r="L142" s="22">
        <f t="shared" si="95"/>
        <v>274.51999999999913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20">
        <f t="shared" si="76"/>
        <v>356.0699999999961</v>
      </c>
      <c r="B143" s="21">
        <f t="shared" si="77"/>
        <v>4.63999999999995</v>
      </c>
      <c r="C143" s="22">
        <f t="shared" si="92"/>
        <v>177.4800000000003</v>
      </c>
      <c r="D143" s="20">
        <f t="shared" si="79"/>
        <v>356.5699999999957</v>
      </c>
      <c r="E143" s="21">
        <f t="shared" si="80"/>
        <v>5.139999999999939</v>
      </c>
      <c r="F143" s="22">
        <f t="shared" si="93"/>
        <v>209.47999999999962</v>
      </c>
      <c r="G143" s="20">
        <f t="shared" si="82"/>
        <v>357.0699999999952</v>
      </c>
      <c r="H143" s="21">
        <f t="shared" si="83"/>
        <v>5.639999999999929</v>
      </c>
      <c r="I143" s="22">
        <f t="shared" si="94"/>
        <v>241.68999999999895</v>
      </c>
      <c r="J143" s="20">
        <f t="shared" si="85"/>
        <v>357.56999999999476</v>
      </c>
      <c r="K143" s="21">
        <f t="shared" si="86"/>
        <v>6.139999999999918</v>
      </c>
      <c r="L143" s="22">
        <f t="shared" si="95"/>
        <v>275.18999999999915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20">
        <f t="shared" si="76"/>
        <v>356.0799999999961</v>
      </c>
      <c r="B144" s="21">
        <f t="shared" si="77"/>
        <v>4.64999999999995</v>
      </c>
      <c r="C144" s="22">
        <f t="shared" si="92"/>
        <v>178.1200000000003</v>
      </c>
      <c r="D144" s="20">
        <f t="shared" si="79"/>
        <v>356.57999999999566</v>
      </c>
      <c r="E144" s="21">
        <f t="shared" si="80"/>
        <v>5.149999999999939</v>
      </c>
      <c r="F144" s="22">
        <f t="shared" si="93"/>
        <v>210.1199999999996</v>
      </c>
      <c r="G144" s="20">
        <f t="shared" si="82"/>
        <v>357.0799999999952</v>
      </c>
      <c r="H144" s="21">
        <f t="shared" si="83"/>
        <v>5.649999999999928</v>
      </c>
      <c r="I144" s="22">
        <f t="shared" si="94"/>
        <v>242.35999999999893</v>
      </c>
      <c r="J144" s="20">
        <f t="shared" si="85"/>
        <v>357.57999999999475</v>
      </c>
      <c r="K144" s="21">
        <f t="shared" si="86"/>
        <v>6.149999999999918</v>
      </c>
      <c r="L144" s="22">
        <f t="shared" si="95"/>
        <v>275.85999999999916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20">
        <f t="shared" si="76"/>
        <v>356.0899999999961</v>
      </c>
      <c r="B145" s="21">
        <f t="shared" si="77"/>
        <v>4.6599999999999495</v>
      </c>
      <c r="C145" s="22">
        <f t="shared" si="92"/>
        <v>178.76000000000028</v>
      </c>
      <c r="D145" s="20">
        <f t="shared" si="79"/>
        <v>356.58999999999565</v>
      </c>
      <c r="E145" s="21">
        <f t="shared" si="80"/>
        <v>5.159999999999939</v>
      </c>
      <c r="F145" s="22">
        <f t="shared" si="93"/>
        <v>210.7599999999996</v>
      </c>
      <c r="G145" s="20">
        <f t="shared" si="82"/>
        <v>357.0899999999952</v>
      </c>
      <c r="H145" s="21">
        <f t="shared" si="83"/>
        <v>5.659999999999928</v>
      </c>
      <c r="I145" s="22">
        <f t="shared" si="94"/>
        <v>243.02999999999892</v>
      </c>
      <c r="J145" s="20">
        <f t="shared" si="85"/>
        <v>357.58999999999475</v>
      </c>
      <c r="K145" s="21">
        <f t="shared" si="86"/>
        <v>6.1599999999999175</v>
      </c>
      <c r="L145" s="22">
        <f t="shared" si="95"/>
        <v>276.5299999999992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3">
        <f t="shared" si="76"/>
        <v>356.0999999999961</v>
      </c>
      <c r="B146" s="24">
        <f t="shared" si="77"/>
        <v>4.669999999999949</v>
      </c>
      <c r="C146" s="26">
        <f t="shared" si="92"/>
        <v>179.40000000000026</v>
      </c>
      <c r="D146" s="23">
        <f t="shared" si="79"/>
        <v>356.59999999999565</v>
      </c>
      <c r="E146" s="24">
        <f t="shared" si="80"/>
        <v>5.169999999999939</v>
      </c>
      <c r="F146" s="26">
        <f t="shared" si="93"/>
        <v>211.39999999999958</v>
      </c>
      <c r="G146" s="23">
        <f t="shared" si="82"/>
        <v>357.0999999999952</v>
      </c>
      <c r="H146" s="24">
        <f t="shared" si="83"/>
        <v>5.669999999999928</v>
      </c>
      <c r="I146" s="26">
        <f t="shared" si="94"/>
        <v>243.6999999999989</v>
      </c>
      <c r="J146" s="23">
        <f t="shared" si="85"/>
        <v>357.59999999999474</v>
      </c>
      <c r="K146" s="24">
        <f t="shared" si="86"/>
        <v>6.169999999999917</v>
      </c>
      <c r="L146" s="26">
        <f t="shared" si="95"/>
        <v>277.1999999999992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7">
        <f t="shared" si="76"/>
        <v>356.1099999999961</v>
      </c>
      <c r="B147" s="28">
        <f t="shared" si="77"/>
        <v>4.679999999999949</v>
      </c>
      <c r="C147" s="14">
        <f aca="true" t="shared" si="96" ref="C147:C156">+C146+$N$49/10</f>
        <v>180.04000000000025</v>
      </c>
      <c r="D147" s="27">
        <f t="shared" si="79"/>
        <v>356.60999999999564</v>
      </c>
      <c r="E147" s="28">
        <f t="shared" si="80"/>
        <v>5.179999999999938</v>
      </c>
      <c r="F147" s="14">
        <f aca="true" t="shared" si="97" ref="F147:F156">+F146+$N$54/10</f>
        <v>212.03999999999957</v>
      </c>
      <c r="G147" s="27">
        <f t="shared" si="82"/>
        <v>357.1099999999952</v>
      </c>
      <c r="H147" s="28">
        <f t="shared" si="83"/>
        <v>5.679999999999928</v>
      </c>
      <c r="I147" s="14">
        <f aca="true" t="shared" si="98" ref="I147:I156">+I146+$N$59/10</f>
        <v>244.3699999999989</v>
      </c>
      <c r="J147" s="27">
        <f t="shared" si="85"/>
        <v>357.6099999999947</v>
      </c>
      <c r="K147" s="28">
        <f t="shared" si="86"/>
        <v>6.179999999999917</v>
      </c>
      <c r="L147" s="14">
        <f aca="true" t="shared" si="99" ref="L147:L156">+L146+$N$64/10</f>
        <v>277.8699999999992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20">
        <f t="shared" si="76"/>
        <v>356.1199999999961</v>
      </c>
      <c r="B148" s="21">
        <f t="shared" si="77"/>
        <v>4.689999999999949</v>
      </c>
      <c r="C148" s="22">
        <f t="shared" si="96"/>
        <v>180.68000000000023</v>
      </c>
      <c r="D148" s="20">
        <f t="shared" si="79"/>
        <v>356.6199999999956</v>
      </c>
      <c r="E148" s="21">
        <f t="shared" si="80"/>
        <v>5.189999999999938</v>
      </c>
      <c r="F148" s="22">
        <f t="shared" si="97"/>
        <v>212.67999999999955</v>
      </c>
      <c r="G148" s="20">
        <f t="shared" si="82"/>
        <v>357.1199999999952</v>
      </c>
      <c r="H148" s="21">
        <f t="shared" si="83"/>
        <v>5.689999999999928</v>
      </c>
      <c r="I148" s="22">
        <f t="shared" si="98"/>
        <v>245.03999999999888</v>
      </c>
      <c r="J148" s="20">
        <f t="shared" si="85"/>
        <v>357.6199999999947</v>
      </c>
      <c r="K148" s="21">
        <f t="shared" si="86"/>
        <v>6.189999999999917</v>
      </c>
      <c r="L148" s="22">
        <f t="shared" si="99"/>
        <v>278.5399999999992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20">
        <f aca="true" t="shared" si="100" ref="A149:A165">+A148+0.01</f>
        <v>356.1299999999961</v>
      </c>
      <c r="B149" s="21">
        <f aca="true" t="shared" si="101" ref="B149:B165">+B148+0.01</f>
        <v>4.699999999999949</v>
      </c>
      <c r="C149" s="22">
        <f t="shared" si="96"/>
        <v>181.32000000000022</v>
      </c>
      <c r="D149" s="20">
        <f aca="true" t="shared" si="102" ref="D149:D165">+D148+0.01</f>
        <v>356.6299999999956</v>
      </c>
      <c r="E149" s="21">
        <f aca="true" t="shared" si="103" ref="E149:E165">+E148+0.01</f>
        <v>5.199999999999938</v>
      </c>
      <c r="F149" s="22">
        <f t="shared" si="97"/>
        <v>213.31999999999954</v>
      </c>
      <c r="G149" s="20">
        <f aca="true" t="shared" si="104" ref="G149:G165">+G148+0.01</f>
        <v>357.12999999999516</v>
      </c>
      <c r="H149" s="21">
        <f aca="true" t="shared" si="105" ref="H149:H165">+H148+0.01</f>
        <v>5.699999999999927</v>
      </c>
      <c r="I149" s="22">
        <f t="shared" si="98"/>
        <v>245.70999999999887</v>
      </c>
      <c r="J149" s="20">
        <f aca="true" t="shared" si="106" ref="J149:J165">+J148+0.01</f>
        <v>357.6299999999947</v>
      </c>
      <c r="K149" s="21">
        <f aca="true" t="shared" si="107" ref="K149:K165">+K148+0.01</f>
        <v>6.199999999999917</v>
      </c>
      <c r="L149" s="22">
        <f t="shared" si="99"/>
        <v>279.20999999999924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20">
        <f t="shared" si="100"/>
        <v>356.13999999999606</v>
      </c>
      <c r="B150" s="21">
        <f t="shared" si="101"/>
        <v>4.7099999999999485</v>
      </c>
      <c r="C150" s="22">
        <f t="shared" si="96"/>
        <v>181.9600000000002</v>
      </c>
      <c r="D150" s="20">
        <f t="shared" si="102"/>
        <v>356.6399999999956</v>
      </c>
      <c r="E150" s="21">
        <f t="shared" si="103"/>
        <v>5.209999999999938</v>
      </c>
      <c r="F150" s="22">
        <f t="shared" si="97"/>
        <v>213.95999999999952</v>
      </c>
      <c r="G150" s="20">
        <f t="shared" si="104"/>
        <v>357.13999999999515</v>
      </c>
      <c r="H150" s="21">
        <f t="shared" si="105"/>
        <v>5.709999999999927</v>
      </c>
      <c r="I150" s="22">
        <f t="shared" si="98"/>
        <v>246.37999999999886</v>
      </c>
      <c r="J150" s="20">
        <f t="shared" si="106"/>
        <v>357.6399999999947</v>
      </c>
      <c r="K150" s="21">
        <f t="shared" si="107"/>
        <v>6.2099999999999165</v>
      </c>
      <c r="L150" s="22">
        <f t="shared" si="99"/>
        <v>279.87999999999926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20">
        <f t="shared" si="100"/>
        <v>356.14999999999606</v>
      </c>
      <c r="B151" s="21">
        <f t="shared" si="101"/>
        <v>4.719999999999948</v>
      </c>
      <c r="C151" s="22">
        <f t="shared" si="96"/>
        <v>182.6000000000002</v>
      </c>
      <c r="D151" s="20">
        <f t="shared" si="102"/>
        <v>356.6499999999956</v>
      </c>
      <c r="E151" s="21">
        <f t="shared" si="103"/>
        <v>5.219999999999938</v>
      </c>
      <c r="F151" s="22">
        <f t="shared" si="97"/>
        <v>214.5999999999995</v>
      </c>
      <c r="G151" s="20">
        <f t="shared" si="104"/>
        <v>357.14999999999515</v>
      </c>
      <c r="H151" s="21">
        <f t="shared" si="105"/>
        <v>5.719999999999927</v>
      </c>
      <c r="I151" s="22">
        <f t="shared" si="98"/>
        <v>247.04999999999885</v>
      </c>
      <c r="J151" s="20">
        <f t="shared" si="106"/>
        <v>357.6499999999947</v>
      </c>
      <c r="K151" s="21">
        <f t="shared" si="107"/>
        <v>6.219999999999916</v>
      </c>
      <c r="L151" s="22">
        <f t="shared" si="99"/>
        <v>280.5499999999993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20">
        <f t="shared" si="100"/>
        <v>356.15999999999605</v>
      </c>
      <c r="B152" s="21">
        <f t="shared" si="101"/>
        <v>4.729999999999948</v>
      </c>
      <c r="C152" s="22">
        <f t="shared" si="96"/>
        <v>183.24000000000018</v>
      </c>
      <c r="D152" s="20">
        <f t="shared" si="102"/>
        <v>356.6599999999956</v>
      </c>
      <c r="E152" s="21">
        <f t="shared" si="103"/>
        <v>5.229999999999937</v>
      </c>
      <c r="F152" s="22">
        <f t="shared" si="97"/>
        <v>215.2399999999995</v>
      </c>
      <c r="G152" s="20">
        <f t="shared" si="104"/>
        <v>357.15999999999514</v>
      </c>
      <c r="H152" s="21">
        <f t="shared" si="105"/>
        <v>5.729999999999927</v>
      </c>
      <c r="I152" s="22">
        <f t="shared" si="98"/>
        <v>247.71999999999883</v>
      </c>
      <c r="J152" s="20">
        <f t="shared" si="106"/>
        <v>357.6599999999947</v>
      </c>
      <c r="K152" s="21">
        <f t="shared" si="107"/>
        <v>6.229999999999916</v>
      </c>
      <c r="L152" s="22">
        <f t="shared" si="99"/>
        <v>281.2199999999993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20">
        <f t="shared" si="100"/>
        <v>356.16999999999604</v>
      </c>
      <c r="B153" s="21">
        <f t="shared" si="101"/>
        <v>4.739999999999948</v>
      </c>
      <c r="C153" s="22">
        <f t="shared" si="96"/>
        <v>183.88000000000017</v>
      </c>
      <c r="D153" s="20">
        <f t="shared" si="102"/>
        <v>356.6699999999956</v>
      </c>
      <c r="E153" s="21">
        <f t="shared" si="103"/>
        <v>5.239999999999937</v>
      </c>
      <c r="F153" s="22">
        <f t="shared" si="97"/>
        <v>215.87999999999948</v>
      </c>
      <c r="G153" s="20">
        <f t="shared" si="104"/>
        <v>357.1699999999951</v>
      </c>
      <c r="H153" s="21">
        <f t="shared" si="105"/>
        <v>5.7399999999999265</v>
      </c>
      <c r="I153" s="22">
        <f t="shared" si="98"/>
        <v>248.38999999999882</v>
      </c>
      <c r="J153" s="20">
        <f t="shared" si="106"/>
        <v>357.6699999999947</v>
      </c>
      <c r="K153" s="21">
        <f t="shared" si="107"/>
        <v>6.239999999999916</v>
      </c>
      <c r="L153" s="22">
        <f t="shared" si="99"/>
        <v>281.8899999999993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20">
        <f t="shared" si="100"/>
        <v>356.179999999996</v>
      </c>
      <c r="B154" s="21">
        <f t="shared" si="101"/>
        <v>4.749999999999948</v>
      </c>
      <c r="C154" s="22">
        <f t="shared" si="96"/>
        <v>184.52000000000015</v>
      </c>
      <c r="D154" s="20">
        <f t="shared" si="102"/>
        <v>356.6799999999956</v>
      </c>
      <c r="E154" s="21">
        <f t="shared" si="103"/>
        <v>5.249999999999937</v>
      </c>
      <c r="F154" s="22">
        <f t="shared" si="97"/>
        <v>216.51999999999947</v>
      </c>
      <c r="G154" s="20">
        <f t="shared" si="104"/>
        <v>357.1799999999951</v>
      </c>
      <c r="H154" s="21">
        <f t="shared" si="105"/>
        <v>5.749999999999926</v>
      </c>
      <c r="I154" s="22">
        <f t="shared" si="98"/>
        <v>249.0599999999988</v>
      </c>
      <c r="J154" s="20">
        <f t="shared" si="106"/>
        <v>357.67999999999466</v>
      </c>
      <c r="K154" s="21">
        <f t="shared" si="107"/>
        <v>6.249999999999916</v>
      </c>
      <c r="L154" s="22">
        <f t="shared" si="99"/>
        <v>282.5599999999993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20">
        <f t="shared" si="100"/>
        <v>356.189999999996</v>
      </c>
      <c r="B155" s="21">
        <f t="shared" si="101"/>
        <v>4.759999999999947</v>
      </c>
      <c r="C155" s="22">
        <f t="shared" si="96"/>
        <v>185.16000000000014</v>
      </c>
      <c r="D155" s="20">
        <f t="shared" si="102"/>
        <v>356.68999999999556</v>
      </c>
      <c r="E155" s="21">
        <f t="shared" si="103"/>
        <v>5.259999999999937</v>
      </c>
      <c r="F155" s="22">
        <f t="shared" si="97"/>
        <v>217.15999999999946</v>
      </c>
      <c r="G155" s="20">
        <f t="shared" si="104"/>
        <v>357.1899999999951</v>
      </c>
      <c r="H155" s="21">
        <f t="shared" si="105"/>
        <v>5.759999999999926</v>
      </c>
      <c r="I155" s="22">
        <f t="shared" si="98"/>
        <v>249.7299999999988</v>
      </c>
      <c r="J155" s="20">
        <f t="shared" si="106"/>
        <v>357.68999999999465</v>
      </c>
      <c r="K155" s="21">
        <f t="shared" si="107"/>
        <v>6.259999999999915</v>
      </c>
      <c r="L155" s="22">
        <f t="shared" si="99"/>
        <v>283.22999999999934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3">
        <f t="shared" si="100"/>
        <v>356.199999999996</v>
      </c>
      <c r="B156" s="24">
        <f t="shared" si="101"/>
        <v>4.769999999999947</v>
      </c>
      <c r="C156" s="26">
        <f t="shared" si="96"/>
        <v>185.80000000000013</v>
      </c>
      <c r="D156" s="23">
        <f t="shared" si="102"/>
        <v>356.69999999999555</v>
      </c>
      <c r="E156" s="24">
        <f t="shared" si="103"/>
        <v>5.2699999999999365</v>
      </c>
      <c r="F156" s="26">
        <f t="shared" si="97"/>
        <v>217.79999999999944</v>
      </c>
      <c r="G156" s="23">
        <f t="shared" si="104"/>
        <v>357.1999999999951</v>
      </c>
      <c r="H156" s="24">
        <f t="shared" si="105"/>
        <v>5.769999999999926</v>
      </c>
      <c r="I156" s="26">
        <f t="shared" si="98"/>
        <v>250.39999999999878</v>
      </c>
      <c r="J156" s="23">
        <f t="shared" si="106"/>
        <v>357.69999999999465</v>
      </c>
      <c r="K156" s="24">
        <f t="shared" si="107"/>
        <v>6.269999999999915</v>
      </c>
      <c r="L156" s="26">
        <f t="shared" si="99"/>
        <v>283.89999999999935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7">
        <f t="shared" si="100"/>
        <v>356.209999999996</v>
      </c>
      <c r="B157" s="28">
        <f t="shared" si="101"/>
        <v>4.779999999999947</v>
      </c>
      <c r="C157" s="14">
        <f aca="true" t="shared" si="108" ref="C157:C165">+C156+$N$50/10</f>
        <v>186.4400000000001</v>
      </c>
      <c r="D157" s="27">
        <f t="shared" si="102"/>
        <v>356.70999999999555</v>
      </c>
      <c r="E157" s="28">
        <f t="shared" si="103"/>
        <v>5.279999999999936</v>
      </c>
      <c r="F157" s="14">
        <f aca="true" t="shared" si="109" ref="F157:F165">+F156+$N$55/10</f>
        <v>218.43999999999943</v>
      </c>
      <c r="G157" s="27">
        <f t="shared" si="104"/>
        <v>357.2099999999951</v>
      </c>
      <c r="H157" s="28">
        <f t="shared" si="105"/>
        <v>5.779999999999926</v>
      </c>
      <c r="I157" s="14">
        <f aca="true" t="shared" si="110" ref="I157:I165">+I156+$N$60/10</f>
        <v>251.06999999999877</v>
      </c>
      <c r="J157" s="27">
        <f t="shared" si="106"/>
        <v>357.70999999999464</v>
      </c>
      <c r="K157" s="28">
        <f t="shared" si="107"/>
        <v>6.279999999999915</v>
      </c>
      <c r="L157" s="14">
        <f aca="true" t="shared" si="111" ref="L157:L165">+L156+$N$65/10</f>
        <v>284.56999999999937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20">
        <f t="shared" si="100"/>
        <v>356.219999999996</v>
      </c>
      <c r="B158" s="21">
        <f t="shared" si="101"/>
        <v>4.789999999999947</v>
      </c>
      <c r="C158" s="22">
        <f t="shared" si="108"/>
        <v>187.0800000000001</v>
      </c>
      <c r="D158" s="20">
        <f t="shared" si="102"/>
        <v>356.71999999999554</v>
      </c>
      <c r="E158" s="21">
        <f t="shared" si="103"/>
        <v>5.289999999999936</v>
      </c>
      <c r="F158" s="22">
        <f t="shared" si="109"/>
        <v>219.07999999999942</v>
      </c>
      <c r="G158" s="20">
        <f t="shared" si="104"/>
        <v>357.2199999999951</v>
      </c>
      <c r="H158" s="21">
        <f t="shared" si="105"/>
        <v>5.789999999999925</v>
      </c>
      <c r="I158" s="22">
        <f t="shared" si="110"/>
        <v>251.73999999999876</v>
      </c>
      <c r="J158" s="20">
        <f t="shared" si="106"/>
        <v>357.7199999999946</v>
      </c>
      <c r="K158" s="21">
        <f t="shared" si="107"/>
        <v>6.289999999999915</v>
      </c>
      <c r="L158" s="22">
        <f t="shared" si="111"/>
        <v>285.2399999999994</v>
      </c>
      <c r="M158" s="4"/>
      <c r="N158" s="3"/>
    </row>
    <row r="159" spans="1:14" ht="16.5" customHeight="1">
      <c r="A159" s="20">
        <f t="shared" si="100"/>
        <v>356.229999999996</v>
      </c>
      <c r="B159" s="21">
        <f t="shared" si="101"/>
        <v>4.7999999999999465</v>
      </c>
      <c r="C159" s="22">
        <f t="shared" si="108"/>
        <v>187.72000000000008</v>
      </c>
      <c r="D159" s="20">
        <f t="shared" si="102"/>
        <v>356.7299999999955</v>
      </c>
      <c r="E159" s="21">
        <f t="shared" si="103"/>
        <v>5.299999999999936</v>
      </c>
      <c r="F159" s="22">
        <f t="shared" si="109"/>
        <v>219.7199999999994</v>
      </c>
      <c r="G159" s="20">
        <f t="shared" si="104"/>
        <v>357.2299999999951</v>
      </c>
      <c r="H159" s="21">
        <f t="shared" si="105"/>
        <v>5.799999999999925</v>
      </c>
      <c r="I159" s="22">
        <f t="shared" si="110"/>
        <v>252.40999999999875</v>
      </c>
      <c r="J159" s="20">
        <f t="shared" si="106"/>
        <v>357.7299999999946</v>
      </c>
      <c r="K159" s="21">
        <f t="shared" si="107"/>
        <v>6.299999999999915</v>
      </c>
      <c r="L159" s="22">
        <f t="shared" si="111"/>
        <v>285.9099999999994</v>
      </c>
      <c r="M159" s="4"/>
      <c r="N159" s="3"/>
    </row>
    <row r="160" spans="1:14" ht="16.5" customHeight="1">
      <c r="A160" s="20">
        <f t="shared" si="100"/>
        <v>356.239999999996</v>
      </c>
      <c r="B160" s="21">
        <f t="shared" si="101"/>
        <v>4.809999999999946</v>
      </c>
      <c r="C160" s="22">
        <f t="shared" si="108"/>
        <v>188.36000000000007</v>
      </c>
      <c r="D160" s="20">
        <f t="shared" si="102"/>
        <v>356.7399999999955</v>
      </c>
      <c r="E160" s="21">
        <f t="shared" si="103"/>
        <v>5.309999999999936</v>
      </c>
      <c r="F160" s="22">
        <f t="shared" si="109"/>
        <v>220.3599999999994</v>
      </c>
      <c r="G160" s="20">
        <f t="shared" si="104"/>
        <v>357.23999999999506</v>
      </c>
      <c r="H160" s="21">
        <f t="shared" si="105"/>
        <v>5.809999999999925</v>
      </c>
      <c r="I160" s="22">
        <f t="shared" si="110"/>
        <v>253.07999999999873</v>
      </c>
      <c r="J160" s="20">
        <f t="shared" si="106"/>
        <v>357.7399999999946</v>
      </c>
      <c r="K160" s="21">
        <f t="shared" si="107"/>
        <v>6.309999999999914</v>
      </c>
      <c r="L160" s="22">
        <f t="shared" si="111"/>
        <v>286.5799999999994</v>
      </c>
      <c r="M160" s="4"/>
      <c r="N160" s="3"/>
    </row>
    <row r="161" spans="1:14" ht="16.5" customHeight="1">
      <c r="A161" s="20">
        <f t="shared" si="100"/>
        <v>356.24999999999596</v>
      </c>
      <c r="B161" s="21">
        <f t="shared" si="101"/>
        <v>4.819999999999946</v>
      </c>
      <c r="C161" s="22">
        <f t="shared" si="108"/>
        <v>189.00000000000006</v>
      </c>
      <c r="D161" s="20">
        <f t="shared" si="102"/>
        <v>356.7499999999955</v>
      </c>
      <c r="E161" s="21">
        <f t="shared" si="103"/>
        <v>5.3199999999999354</v>
      </c>
      <c r="F161" s="22">
        <f t="shared" si="109"/>
        <v>220.99999999999937</v>
      </c>
      <c r="G161" s="20">
        <f t="shared" si="104"/>
        <v>357.24999999999505</v>
      </c>
      <c r="H161" s="21">
        <f t="shared" si="105"/>
        <v>5.819999999999925</v>
      </c>
      <c r="I161" s="22">
        <f t="shared" si="110"/>
        <v>253.74999999999872</v>
      </c>
      <c r="J161" s="20">
        <f t="shared" si="106"/>
        <v>357.7499999999946</v>
      </c>
      <c r="K161" s="21">
        <f t="shared" si="107"/>
        <v>6.319999999999914</v>
      </c>
      <c r="L161" s="22">
        <f t="shared" si="111"/>
        <v>287.24999999999943</v>
      </c>
      <c r="M161" s="4"/>
      <c r="N161" s="3"/>
    </row>
    <row r="162" spans="1:14" ht="16.5" customHeight="1">
      <c r="A162" s="20">
        <f t="shared" si="100"/>
        <v>356.25999999999596</v>
      </c>
      <c r="B162" s="21">
        <f t="shared" si="101"/>
        <v>4.829999999999946</v>
      </c>
      <c r="C162" s="22">
        <f t="shared" si="108"/>
        <v>189.64000000000004</v>
      </c>
      <c r="D162" s="20">
        <f t="shared" si="102"/>
        <v>356.7599999999955</v>
      </c>
      <c r="E162" s="21">
        <f t="shared" si="103"/>
        <v>5.329999999999935</v>
      </c>
      <c r="F162" s="22">
        <f t="shared" si="109"/>
        <v>221.63999999999936</v>
      </c>
      <c r="G162" s="20">
        <f t="shared" si="104"/>
        <v>357.25999999999505</v>
      </c>
      <c r="H162" s="21">
        <f t="shared" si="105"/>
        <v>5.829999999999925</v>
      </c>
      <c r="I162" s="22">
        <f t="shared" si="110"/>
        <v>254.4199999999987</v>
      </c>
      <c r="J162" s="20">
        <f t="shared" si="106"/>
        <v>357.7599999999946</v>
      </c>
      <c r="K162" s="21">
        <f t="shared" si="107"/>
        <v>6.329999999999914</v>
      </c>
      <c r="L162" s="22">
        <f t="shared" si="111"/>
        <v>287.91999999999945</v>
      </c>
      <c r="M162" s="4"/>
      <c r="N162" s="3"/>
    </row>
    <row r="163" spans="1:14" ht="16.5" customHeight="1">
      <c r="A163" s="20">
        <f t="shared" si="100"/>
        <v>356.26999999999595</v>
      </c>
      <c r="B163" s="21">
        <f t="shared" si="101"/>
        <v>4.839999999999946</v>
      </c>
      <c r="C163" s="22">
        <f t="shared" si="108"/>
        <v>190.28000000000003</v>
      </c>
      <c r="D163" s="20">
        <f t="shared" si="102"/>
        <v>356.7699999999955</v>
      </c>
      <c r="E163" s="21">
        <f t="shared" si="103"/>
        <v>5.339999999999935</v>
      </c>
      <c r="F163" s="22">
        <f t="shared" si="109"/>
        <v>222.27999999999935</v>
      </c>
      <c r="G163" s="20">
        <f t="shared" si="104"/>
        <v>357.26999999999504</v>
      </c>
      <c r="H163" s="21">
        <f t="shared" si="105"/>
        <v>5.839999999999924</v>
      </c>
      <c r="I163" s="22">
        <f t="shared" si="110"/>
        <v>255.0899999999987</v>
      </c>
      <c r="J163" s="20">
        <f t="shared" si="106"/>
        <v>357.7699999999946</v>
      </c>
      <c r="K163" s="21">
        <f t="shared" si="107"/>
        <v>6.339999999999914</v>
      </c>
      <c r="L163" s="22">
        <f t="shared" si="111"/>
        <v>288.58999999999946</v>
      </c>
      <c r="M163" s="4"/>
      <c r="N163" s="3"/>
    </row>
    <row r="164" spans="1:14" ht="16.5" customHeight="1">
      <c r="A164" s="20">
        <f t="shared" si="100"/>
        <v>356.27999999999594</v>
      </c>
      <c r="B164" s="21">
        <f t="shared" si="101"/>
        <v>4.8499999999999455</v>
      </c>
      <c r="C164" s="22">
        <f t="shared" si="108"/>
        <v>190.92000000000002</v>
      </c>
      <c r="D164" s="20">
        <f t="shared" si="102"/>
        <v>356.7799999999955</v>
      </c>
      <c r="E164" s="21">
        <f t="shared" si="103"/>
        <v>5.349999999999935</v>
      </c>
      <c r="F164" s="22">
        <f t="shared" si="109"/>
        <v>222.91999999999933</v>
      </c>
      <c r="G164" s="20">
        <f t="shared" si="104"/>
        <v>357.279999999995</v>
      </c>
      <c r="H164" s="21">
        <f t="shared" si="105"/>
        <v>5.849999999999924</v>
      </c>
      <c r="I164" s="22">
        <f t="shared" si="110"/>
        <v>255.75999999999868</v>
      </c>
      <c r="J164" s="20">
        <f t="shared" si="106"/>
        <v>357.7799999999946</v>
      </c>
      <c r="K164" s="21">
        <f t="shared" si="107"/>
        <v>6.3499999999999135</v>
      </c>
      <c r="L164" s="22">
        <f t="shared" si="111"/>
        <v>289.2599999999995</v>
      </c>
      <c r="M164" s="4"/>
      <c r="N164" s="3"/>
    </row>
    <row r="165" spans="1:14" ht="16.5" customHeight="1">
      <c r="A165" s="32">
        <f t="shared" si="100"/>
        <v>356.2899999999959</v>
      </c>
      <c r="B165" s="33">
        <f t="shared" si="101"/>
        <v>4.859999999999945</v>
      </c>
      <c r="C165" s="26">
        <f t="shared" si="108"/>
        <v>191.56</v>
      </c>
      <c r="D165" s="32">
        <f t="shared" si="102"/>
        <v>356.7899999999955</v>
      </c>
      <c r="E165" s="33">
        <f t="shared" si="103"/>
        <v>5.359999999999935</v>
      </c>
      <c r="F165" s="26">
        <f t="shared" si="109"/>
        <v>223.55999999999932</v>
      </c>
      <c r="G165" s="32">
        <f t="shared" si="104"/>
        <v>357.289999999995</v>
      </c>
      <c r="H165" s="33">
        <f t="shared" si="105"/>
        <v>5.859999999999924</v>
      </c>
      <c r="I165" s="26">
        <f t="shared" si="110"/>
        <v>256.4299999999987</v>
      </c>
      <c r="J165" s="32">
        <f t="shared" si="106"/>
        <v>357.78999999999456</v>
      </c>
      <c r="K165" s="33">
        <f t="shared" si="107"/>
        <v>6.359999999999913</v>
      </c>
      <c r="L165" s="26">
        <f t="shared" si="111"/>
        <v>289.9299999999995</v>
      </c>
      <c r="M165" s="42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8"/>
      <c r="N166" s="38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42"/>
      <c r="N167" s="38"/>
    </row>
    <row r="168" spans="1:14" ht="22.5" customHeight="1">
      <c r="A168" s="6" t="s">
        <v>12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42"/>
      <c r="N168" s="38"/>
    </row>
    <row r="169" spans="1:14" ht="22.5" customHeight="1">
      <c r="A169" s="7" t="s">
        <v>2</v>
      </c>
      <c r="B169" s="7" t="s">
        <v>2</v>
      </c>
      <c r="C169" s="7" t="s">
        <v>3</v>
      </c>
      <c r="D169" s="7" t="s">
        <v>2</v>
      </c>
      <c r="E169" s="7" t="s">
        <v>2</v>
      </c>
      <c r="F169" s="7" t="s">
        <v>3</v>
      </c>
      <c r="G169" s="7" t="s">
        <v>2</v>
      </c>
      <c r="H169" s="7" t="s">
        <v>2</v>
      </c>
      <c r="I169" s="7" t="s">
        <v>3</v>
      </c>
      <c r="J169" s="7" t="s">
        <v>2</v>
      </c>
      <c r="K169" s="7" t="s">
        <v>2</v>
      </c>
      <c r="L169" s="7" t="s">
        <v>3</v>
      </c>
      <c r="M169" s="42"/>
      <c r="N169" s="38"/>
    </row>
    <row r="170" spans="1:14" ht="22.5" customHeight="1">
      <c r="A170" s="10" t="s">
        <v>4</v>
      </c>
      <c r="B170" s="10" t="s">
        <v>5</v>
      </c>
      <c r="C170" s="10" t="s">
        <v>6</v>
      </c>
      <c r="D170" s="10" t="s">
        <v>4</v>
      </c>
      <c r="E170" s="10" t="s">
        <v>5</v>
      </c>
      <c r="F170" s="10" t="s">
        <v>6</v>
      </c>
      <c r="G170" s="10" t="s">
        <v>4</v>
      </c>
      <c r="H170" s="10" t="s">
        <v>5</v>
      </c>
      <c r="I170" s="10" t="s">
        <v>6</v>
      </c>
      <c r="J170" s="10" t="s">
        <v>4</v>
      </c>
      <c r="K170" s="10" t="s">
        <v>5</v>
      </c>
      <c r="L170" s="10" t="s">
        <v>6</v>
      </c>
      <c r="M170" s="42"/>
      <c r="N170" s="38"/>
    </row>
    <row r="171" spans="1:14" ht="16.5" customHeight="1">
      <c r="A171" s="12">
        <f>J165+0.01</f>
        <v>357.79999999999455</v>
      </c>
      <c r="B171" s="13">
        <f>K165+0.01</f>
        <v>6.369999999999913</v>
      </c>
      <c r="C171" s="17">
        <f>+L165+$N$65/10</f>
        <v>290.5999999999995</v>
      </c>
      <c r="D171" s="12">
        <f>+A220+0.01</f>
        <v>358.2999999999941</v>
      </c>
      <c r="E171" s="13">
        <f>+B220+0.01</f>
        <v>6.869999999999902</v>
      </c>
      <c r="F171" s="47">
        <f>+C220+$N$70/10</f>
        <v>325.60000000000065</v>
      </c>
      <c r="G171" s="12">
        <f>+D220+0.01</f>
        <v>358.79999999999364</v>
      </c>
      <c r="H171" s="13">
        <f>+E220+0.01</f>
        <v>7.369999999999892</v>
      </c>
      <c r="I171" s="17">
        <f>+F220+$N$75/10</f>
        <v>361.600000000002</v>
      </c>
      <c r="J171" s="12">
        <f>+G220+0.01</f>
        <v>359.2999999999932</v>
      </c>
      <c r="K171" s="13">
        <f>+H220+0.01</f>
        <v>7.869999999999881</v>
      </c>
      <c r="L171" s="17"/>
      <c r="M171" s="42"/>
      <c r="N171" s="38"/>
    </row>
    <row r="172" spans="1:14" ht="16.5" customHeight="1">
      <c r="A172" s="20">
        <f aca="true" t="shared" si="112" ref="A172:A203">+A171+0.01</f>
        <v>357.80999999999455</v>
      </c>
      <c r="B172" s="21">
        <f aca="true" t="shared" si="113" ref="B172:B203">+B171+0.01</f>
        <v>6.379999999999913</v>
      </c>
      <c r="C172" s="22">
        <f aca="true" t="shared" si="114" ref="C172:C181">+C171+$N$66/10</f>
        <v>291.2699999999995</v>
      </c>
      <c r="D172" s="20">
        <f aca="true" t="shared" si="115" ref="D172:D203">+D171+0.01</f>
        <v>358.3099999999941</v>
      </c>
      <c r="E172" s="21">
        <f aca="true" t="shared" si="116" ref="E172:E203">+E171+0.01</f>
        <v>6.879999999999902</v>
      </c>
      <c r="F172" s="22">
        <f>+F171+$N$71/10</f>
        <v>326.3200000000007</v>
      </c>
      <c r="G172" s="20">
        <f aca="true" t="shared" si="117" ref="G172:G203">+G171+0.01</f>
        <v>358.80999999999364</v>
      </c>
      <c r="H172" s="21">
        <f aca="true" t="shared" si="118" ref="H172:H203">+H171+0.01</f>
        <v>7.3799999999998915</v>
      </c>
      <c r="I172" s="22">
        <f>+I171+$N$76/10</f>
        <v>362.32000000000204</v>
      </c>
      <c r="J172" s="20">
        <f aca="true" t="shared" si="119" ref="J172:J203">+J171+0.01</f>
        <v>359.3099999999932</v>
      </c>
      <c r="K172" s="21">
        <f aca="true" t="shared" si="120" ref="K172:K203">+K171+0.01</f>
        <v>7.879999999999881</v>
      </c>
      <c r="L172" s="22"/>
      <c r="M172" s="42"/>
      <c r="N172" s="38"/>
    </row>
    <row r="173" spans="1:14" ht="16.5" customHeight="1">
      <c r="A173" s="20">
        <f t="shared" si="112"/>
        <v>357.81999999999454</v>
      </c>
      <c r="B173" s="21">
        <f t="shared" si="113"/>
        <v>6.389999999999913</v>
      </c>
      <c r="C173" s="22">
        <f t="shared" si="114"/>
        <v>291.93999999999954</v>
      </c>
      <c r="D173" s="20">
        <f t="shared" si="115"/>
        <v>358.3199999999941</v>
      </c>
      <c r="E173" s="21">
        <f t="shared" si="116"/>
        <v>6.889999999999902</v>
      </c>
      <c r="F173" s="22">
        <f aca="true" t="shared" si="121" ref="F173:F182">+F172+$N$71/10</f>
        <v>327.0400000000007</v>
      </c>
      <c r="G173" s="20">
        <f t="shared" si="117"/>
        <v>358.8199999999936</v>
      </c>
      <c r="H173" s="21">
        <f t="shared" si="118"/>
        <v>7.389999999999891</v>
      </c>
      <c r="I173" s="22">
        <f aca="true" t="shared" si="122" ref="I173:I182">+I172+$N$76/10</f>
        <v>363.04000000000207</v>
      </c>
      <c r="J173" s="20">
        <f t="shared" si="119"/>
        <v>359.3199999999932</v>
      </c>
      <c r="K173" s="21">
        <f t="shared" si="120"/>
        <v>7.889999999999881</v>
      </c>
      <c r="L173" s="22"/>
      <c r="M173" s="42"/>
      <c r="N173" s="38"/>
    </row>
    <row r="174" spans="1:14" ht="16.5" customHeight="1">
      <c r="A174" s="20">
        <f t="shared" si="112"/>
        <v>357.8299999999945</v>
      </c>
      <c r="B174" s="21">
        <f t="shared" si="113"/>
        <v>6.399999999999912</v>
      </c>
      <c r="C174" s="22">
        <f t="shared" si="114"/>
        <v>292.60999999999956</v>
      </c>
      <c r="D174" s="20">
        <f t="shared" si="115"/>
        <v>358.3299999999941</v>
      </c>
      <c r="E174" s="21">
        <f t="shared" si="116"/>
        <v>6.899999999999902</v>
      </c>
      <c r="F174" s="22">
        <f t="shared" si="121"/>
        <v>327.76000000000073</v>
      </c>
      <c r="G174" s="20">
        <f t="shared" si="117"/>
        <v>358.8299999999936</v>
      </c>
      <c r="H174" s="21">
        <f t="shared" si="118"/>
        <v>7.399999999999891</v>
      </c>
      <c r="I174" s="22">
        <f t="shared" si="122"/>
        <v>363.7600000000021</v>
      </c>
      <c r="J174" s="20">
        <f t="shared" si="119"/>
        <v>359.32999999999316</v>
      </c>
      <c r="K174" s="21">
        <f t="shared" si="120"/>
        <v>7.8999999999998805</v>
      </c>
      <c r="L174" s="22"/>
      <c r="M174" s="42"/>
      <c r="N174" s="38"/>
    </row>
    <row r="175" spans="1:14" ht="16.5" customHeight="1">
      <c r="A175" s="20">
        <f t="shared" si="112"/>
        <v>357.8399999999945</v>
      </c>
      <c r="B175" s="21">
        <f t="shared" si="113"/>
        <v>6.409999999999912</v>
      </c>
      <c r="C175" s="22">
        <f t="shared" si="114"/>
        <v>293.2799999999996</v>
      </c>
      <c r="D175" s="20">
        <f t="shared" si="115"/>
        <v>358.33999999999406</v>
      </c>
      <c r="E175" s="21">
        <f t="shared" si="116"/>
        <v>6.9099999999999016</v>
      </c>
      <c r="F175" s="22">
        <f t="shared" si="121"/>
        <v>328.48000000000076</v>
      </c>
      <c r="G175" s="20">
        <f t="shared" si="117"/>
        <v>358.8399999999936</v>
      </c>
      <c r="H175" s="21">
        <f t="shared" si="118"/>
        <v>7.409999999999891</v>
      </c>
      <c r="I175" s="22">
        <f t="shared" si="122"/>
        <v>364.4800000000021</v>
      </c>
      <c r="J175" s="20">
        <f t="shared" si="119"/>
        <v>359.33999999999315</v>
      </c>
      <c r="K175" s="21">
        <f t="shared" si="120"/>
        <v>7.90999999999988</v>
      </c>
      <c r="L175" s="22"/>
      <c r="M175" s="42"/>
      <c r="N175" s="38"/>
    </row>
    <row r="176" spans="1:14" ht="16.5" customHeight="1">
      <c r="A176" s="20">
        <f t="shared" si="112"/>
        <v>357.8499999999945</v>
      </c>
      <c r="B176" s="21">
        <f t="shared" si="113"/>
        <v>6.419999999999912</v>
      </c>
      <c r="C176" s="22">
        <f t="shared" si="114"/>
        <v>293.9499999999996</v>
      </c>
      <c r="D176" s="20">
        <f t="shared" si="115"/>
        <v>358.34999999999405</v>
      </c>
      <c r="E176" s="21">
        <f t="shared" si="116"/>
        <v>6.919999999999901</v>
      </c>
      <c r="F176" s="22">
        <f t="shared" si="121"/>
        <v>329.2000000000008</v>
      </c>
      <c r="G176" s="20">
        <f t="shared" si="117"/>
        <v>358.8499999999936</v>
      </c>
      <c r="H176" s="21">
        <f t="shared" si="118"/>
        <v>7.419999999999891</v>
      </c>
      <c r="I176" s="22">
        <f t="shared" si="122"/>
        <v>365.20000000000215</v>
      </c>
      <c r="J176" s="20">
        <f t="shared" si="119"/>
        <v>359.34999999999314</v>
      </c>
      <c r="K176" s="21">
        <f t="shared" si="120"/>
        <v>7.91999999999988</v>
      </c>
      <c r="L176" s="22"/>
      <c r="M176" s="42"/>
      <c r="N176" s="38"/>
    </row>
    <row r="177" spans="1:14" ht="16.5" customHeight="1">
      <c r="A177" s="20">
        <f t="shared" si="112"/>
        <v>357.8599999999945</v>
      </c>
      <c r="B177" s="21">
        <f t="shared" si="113"/>
        <v>6.429999999999912</v>
      </c>
      <c r="C177" s="22">
        <f t="shared" si="114"/>
        <v>294.6199999999996</v>
      </c>
      <c r="D177" s="20">
        <f t="shared" si="115"/>
        <v>358.35999999999405</v>
      </c>
      <c r="E177" s="21">
        <f t="shared" si="116"/>
        <v>6.929999999999901</v>
      </c>
      <c r="F177" s="22">
        <f t="shared" si="121"/>
        <v>329.9200000000008</v>
      </c>
      <c r="G177" s="20">
        <f t="shared" si="117"/>
        <v>358.8599999999936</v>
      </c>
      <c r="H177" s="21">
        <f t="shared" si="118"/>
        <v>7.4299999999998905</v>
      </c>
      <c r="I177" s="22">
        <f t="shared" si="122"/>
        <v>365.9200000000022</v>
      </c>
      <c r="J177" s="20">
        <f t="shared" si="119"/>
        <v>359.35999999999314</v>
      </c>
      <c r="K177" s="21">
        <f t="shared" si="120"/>
        <v>7.92999999999988</v>
      </c>
      <c r="L177" s="22"/>
      <c r="M177" s="42"/>
      <c r="N177" s="38"/>
    </row>
    <row r="178" spans="1:14" ht="16.5" customHeight="1">
      <c r="A178" s="20">
        <f t="shared" si="112"/>
        <v>357.8699999999945</v>
      </c>
      <c r="B178" s="21">
        <f t="shared" si="113"/>
        <v>6.439999999999912</v>
      </c>
      <c r="C178" s="22">
        <f t="shared" si="114"/>
        <v>295.2899999999996</v>
      </c>
      <c r="D178" s="20">
        <f t="shared" si="115"/>
        <v>358.36999999999404</v>
      </c>
      <c r="E178" s="21">
        <f t="shared" si="116"/>
        <v>6.939999999999901</v>
      </c>
      <c r="F178" s="22">
        <f t="shared" si="121"/>
        <v>330.64000000000084</v>
      </c>
      <c r="G178" s="20">
        <f t="shared" si="117"/>
        <v>358.8699999999936</v>
      </c>
      <c r="H178" s="21">
        <f t="shared" si="118"/>
        <v>7.43999999999989</v>
      </c>
      <c r="I178" s="22">
        <f t="shared" si="122"/>
        <v>366.6400000000022</v>
      </c>
      <c r="J178" s="20">
        <f t="shared" si="119"/>
        <v>359.3699999999931</v>
      </c>
      <c r="K178" s="21">
        <f t="shared" si="120"/>
        <v>7.93999999999988</v>
      </c>
      <c r="L178" s="22"/>
      <c r="M178" s="42"/>
      <c r="N178" s="38"/>
    </row>
    <row r="179" spans="1:14" ht="16.5" customHeight="1">
      <c r="A179" s="20">
        <f t="shared" si="112"/>
        <v>357.8799999999945</v>
      </c>
      <c r="B179" s="21">
        <f t="shared" si="113"/>
        <v>6.449999999999911</v>
      </c>
      <c r="C179" s="22">
        <f t="shared" si="114"/>
        <v>295.95999999999964</v>
      </c>
      <c r="D179" s="20">
        <f t="shared" si="115"/>
        <v>358.379999999994</v>
      </c>
      <c r="E179" s="21">
        <f t="shared" si="116"/>
        <v>6.949999999999901</v>
      </c>
      <c r="F179" s="22">
        <f t="shared" si="121"/>
        <v>331.36000000000087</v>
      </c>
      <c r="G179" s="20">
        <f t="shared" si="117"/>
        <v>358.8799999999936</v>
      </c>
      <c r="H179" s="21">
        <f t="shared" si="118"/>
        <v>7.44999999999989</v>
      </c>
      <c r="I179" s="22">
        <f t="shared" si="122"/>
        <v>367.36000000000223</v>
      </c>
      <c r="J179" s="20">
        <f t="shared" si="119"/>
        <v>359.3799999999931</v>
      </c>
      <c r="K179" s="21">
        <f t="shared" si="120"/>
        <v>7.949999999999879</v>
      </c>
      <c r="L179" s="22"/>
      <c r="M179" s="42"/>
      <c r="N179" s="38"/>
    </row>
    <row r="180" spans="1:14" ht="16.5" customHeight="1">
      <c r="A180" s="20">
        <f t="shared" si="112"/>
        <v>357.8899999999945</v>
      </c>
      <c r="B180" s="21">
        <f t="shared" si="113"/>
        <v>6.459999999999911</v>
      </c>
      <c r="C180" s="22">
        <f t="shared" si="114"/>
        <v>296.62999999999965</v>
      </c>
      <c r="D180" s="20">
        <f t="shared" si="115"/>
        <v>358.389999999994</v>
      </c>
      <c r="E180" s="21">
        <f t="shared" si="116"/>
        <v>6.9599999999999005</v>
      </c>
      <c r="F180" s="22">
        <f t="shared" si="121"/>
        <v>332.0800000000009</v>
      </c>
      <c r="G180" s="20">
        <f t="shared" si="117"/>
        <v>358.88999999999356</v>
      </c>
      <c r="H180" s="21">
        <f t="shared" si="118"/>
        <v>7.45999999999989</v>
      </c>
      <c r="I180" s="22">
        <f t="shared" si="122"/>
        <v>368.08000000000226</v>
      </c>
      <c r="J180" s="20">
        <f t="shared" si="119"/>
        <v>359.3899999999931</v>
      </c>
      <c r="K180" s="21">
        <f t="shared" si="120"/>
        <v>7.959999999999879</v>
      </c>
      <c r="L180" s="22"/>
      <c r="M180" s="42"/>
      <c r="N180" s="38"/>
    </row>
    <row r="181" spans="1:14" ht="16.5" customHeight="1">
      <c r="A181" s="23">
        <f t="shared" si="112"/>
        <v>357.89999999999446</v>
      </c>
      <c r="B181" s="24">
        <f t="shared" si="113"/>
        <v>6.469999999999911</v>
      </c>
      <c r="C181" s="26">
        <f t="shared" si="114"/>
        <v>297.29999999999967</v>
      </c>
      <c r="D181" s="23">
        <f t="shared" si="115"/>
        <v>358.399999999994</v>
      </c>
      <c r="E181" s="24">
        <f t="shared" si="116"/>
        <v>6.9699999999999</v>
      </c>
      <c r="F181" s="26">
        <f t="shared" si="121"/>
        <v>332.8000000000009</v>
      </c>
      <c r="G181" s="23">
        <f t="shared" si="117"/>
        <v>358.89999999999355</v>
      </c>
      <c r="H181" s="24">
        <f t="shared" si="118"/>
        <v>7.46999999999989</v>
      </c>
      <c r="I181" s="26">
        <f t="shared" si="122"/>
        <v>368.8000000000023</v>
      </c>
      <c r="J181" s="23">
        <f t="shared" si="119"/>
        <v>359.3999999999931</v>
      </c>
      <c r="K181" s="24">
        <f t="shared" si="120"/>
        <v>7.969999999999879</v>
      </c>
      <c r="L181" s="26"/>
      <c r="M181" s="42"/>
      <c r="N181" s="38"/>
    </row>
    <row r="182" spans="1:14" ht="16.5" customHeight="1">
      <c r="A182" s="27">
        <f t="shared" si="112"/>
        <v>357.90999999999445</v>
      </c>
      <c r="B182" s="28">
        <f t="shared" si="113"/>
        <v>6.479999999999911</v>
      </c>
      <c r="C182" s="14">
        <f aca="true" t="shared" si="123" ref="C182:C191">+C181+$N$67/10</f>
        <v>297.9699999999997</v>
      </c>
      <c r="D182" s="27">
        <f t="shared" si="115"/>
        <v>358.409999999994</v>
      </c>
      <c r="E182" s="28">
        <f t="shared" si="116"/>
        <v>6.9799999999999</v>
      </c>
      <c r="F182" s="14">
        <f>+F181+$N$72/10</f>
        <v>333.52000000000095</v>
      </c>
      <c r="G182" s="27">
        <f t="shared" si="117"/>
        <v>358.90999999999354</v>
      </c>
      <c r="H182" s="28">
        <f t="shared" si="118"/>
        <v>7.479999999999889</v>
      </c>
      <c r="I182" s="14">
        <f>+I181+$N$77/10</f>
        <v>369.5200000000023</v>
      </c>
      <c r="J182" s="27">
        <f t="shared" si="119"/>
        <v>359.4099999999931</v>
      </c>
      <c r="K182" s="28">
        <f t="shared" si="120"/>
        <v>7.979999999999879</v>
      </c>
      <c r="L182" s="14"/>
      <c r="M182" s="42"/>
      <c r="N182" s="38"/>
    </row>
    <row r="183" spans="1:14" ht="16.5" customHeight="1">
      <c r="A183" s="20">
        <f t="shared" si="112"/>
        <v>357.91999999999445</v>
      </c>
      <c r="B183" s="21">
        <f t="shared" si="113"/>
        <v>6.4899999999999105</v>
      </c>
      <c r="C183" s="22">
        <f t="shared" si="123"/>
        <v>298.6399999999997</v>
      </c>
      <c r="D183" s="20">
        <f t="shared" si="115"/>
        <v>358.419999999994</v>
      </c>
      <c r="E183" s="21">
        <f t="shared" si="116"/>
        <v>6.9899999999999</v>
      </c>
      <c r="F183" s="22">
        <f aca="true" t="shared" si="124" ref="F183:F192">+F182+$N$72/10</f>
        <v>334.240000000001</v>
      </c>
      <c r="G183" s="20">
        <f t="shared" si="117"/>
        <v>358.91999999999354</v>
      </c>
      <c r="H183" s="21">
        <f t="shared" si="118"/>
        <v>7.489999999999889</v>
      </c>
      <c r="I183" s="22">
        <f aca="true" t="shared" si="125" ref="I183:I192">+I182+$N$77/10</f>
        <v>370.24000000000234</v>
      </c>
      <c r="J183" s="20">
        <f t="shared" si="119"/>
        <v>359.4199999999931</v>
      </c>
      <c r="K183" s="21">
        <f t="shared" si="120"/>
        <v>7.9899999999998785</v>
      </c>
      <c r="L183" s="22"/>
      <c r="M183" s="42"/>
      <c r="N183" s="38"/>
    </row>
    <row r="184" spans="1:14" ht="16.5" customHeight="1">
      <c r="A184" s="20">
        <f t="shared" si="112"/>
        <v>357.92999999999444</v>
      </c>
      <c r="B184" s="21">
        <f t="shared" si="113"/>
        <v>6.49999999999991</v>
      </c>
      <c r="C184" s="22">
        <f t="shared" si="123"/>
        <v>299.3099999999997</v>
      </c>
      <c r="D184" s="20">
        <f t="shared" si="115"/>
        <v>358.429999999994</v>
      </c>
      <c r="E184" s="21">
        <f t="shared" si="116"/>
        <v>6.9999999999999</v>
      </c>
      <c r="F184" s="22">
        <f t="shared" si="124"/>
        <v>334.960000000001</v>
      </c>
      <c r="G184" s="20">
        <f t="shared" si="117"/>
        <v>358.9299999999935</v>
      </c>
      <c r="H184" s="21">
        <f t="shared" si="118"/>
        <v>7.499999999999889</v>
      </c>
      <c r="I184" s="22">
        <f t="shared" si="125"/>
        <v>370.96000000000237</v>
      </c>
      <c r="J184" s="20">
        <f t="shared" si="119"/>
        <v>359.4299999999931</v>
      </c>
      <c r="K184" s="21">
        <f t="shared" si="120"/>
        <v>7.999999999999878</v>
      </c>
      <c r="L184" s="22"/>
      <c r="M184" s="42"/>
      <c r="N184" s="38"/>
    </row>
    <row r="185" spans="1:14" ht="16.5" customHeight="1">
      <c r="A185" s="20">
        <f t="shared" si="112"/>
        <v>357.9399999999944</v>
      </c>
      <c r="B185" s="21">
        <f t="shared" si="113"/>
        <v>6.50999999999991</v>
      </c>
      <c r="C185" s="22">
        <f t="shared" si="123"/>
        <v>299.97999999999973</v>
      </c>
      <c r="D185" s="20">
        <f t="shared" si="115"/>
        <v>358.439999999994</v>
      </c>
      <c r="E185" s="21">
        <f t="shared" si="116"/>
        <v>7.009999999999899</v>
      </c>
      <c r="F185" s="22">
        <f t="shared" si="124"/>
        <v>335.68000000000103</v>
      </c>
      <c r="G185" s="20">
        <f t="shared" si="117"/>
        <v>358.9399999999935</v>
      </c>
      <c r="H185" s="21">
        <f t="shared" si="118"/>
        <v>7.509999999999889</v>
      </c>
      <c r="I185" s="22">
        <f t="shared" si="125"/>
        <v>371.6800000000024</v>
      </c>
      <c r="J185" s="20">
        <f t="shared" si="119"/>
        <v>359.43999999999306</v>
      </c>
      <c r="K185" s="21">
        <f t="shared" si="120"/>
        <v>8.009999999999879</v>
      </c>
      <c r="L185" s="22"/>
      <c r="M185" s="42"/>
      <c r="N185" s="38"/>
    </row>
    <row r="186" spans="1:14" ht="16.5" customHeight="1">
      <c r="A186" s="20">
        <f t="shared" si="112"/>
        <v>357.9499999999944</v>
      </c>
      <c r="B186" s="21">
        <f t="shared" si="113"/>
        <v>6.51999999999991</v>
      </c>
      <c r="C186" s="22">
        <f t="shared" si="123"/>
        <v>300.64999999999975</v>
      </c>
      <c r="D186" s="20">
        <f t="shared" si="115"/>
        <v>358.44999999999396</v>
      </c>
      <c r="E186" s="21">
        <f t="shared" si="116"/>
        <v>7.019999999999899</v>
      </c>
      <c r="F186" s="22">
        <f t="shared" si="124"/>
        <v>336.40000000000106</v>
      </c>
      <c r="G186" s="20">
        <f t="shared" si="117"/>
        <v>358.9499999999935</v>
      </c>
      <c r="H186" s="21">
        <f t="shared" si="118"/>
        <v>7.5199999999998886</v>
      </c>
      <c r="I186" s="22">
        <f t="shared" si="125"/>
        <v>372.4000000000024</v>
      </c>
      <c r="J186" s="20">
        <f t="shared" si="119"/>
        <v>359.44999999999305</v>
      </c>
      <c r="K186" s="21">
        <f t="shared" si="120"/>
        <v>8.019999999999879</v>
      </c>
      <c r="L186" s="22"/>
      <c r="M186" s="42"/>
      <c r="N186" s="38"/>
    </row>
    <row r="187" spans="1:14" ht="16.5" customHeight="1">
      <c r="A187" s="20">
        <f t="shared" si="112"/>
        <v>357.9599999999944</v>
      </c>
      <c r="B187" s="21">
        <f t="shared" si="113"/>
        <v>6.52999999999991</v>
      </c>
      <c r="C187" s="22">
        <f t="shared" si="123"/>
        <v>301.31999999999977</v>
      </c>
      <c r="D187" s="20">
        <f t="shared" si="115"/>
        <v>358.45999999999395</v>
      </c>
      <c r="E187" s="21">
        <f t="shared" si="116"/>
        <v>7.029999999999899</v>
      </c>
      <c r="F187" s="22">
        <f t="shared" si="124"/>
        <v>337.1200000000011</v>
      </c>
      <c r="G187" s="20">
        <f t="shared" si="117"/>
        <v>358.9599999999935</v>
      </c>
      <c r="H187" s="21">
        <f t="shared" si="118"/>
        <v>7.529999999999888</v>
      </c>
      <c r="I187" s="22">
        <f t="shared" si="125"/>
        <v>373.12000000000245</v>
      </c>
      <c r="J187" s="20">
        <f t="shared" si="119"/>
        <v>359.45999999999304</v>
      </c>
      <c r="K187" s="21">
        <f t="shared" si="120"/>
        <v>8.029999999999879</v>
      </c>
      <c r="L187" s="22"/>
      <c r="M187" s="42"/>
      <c r="N187" s="38"/>
    </row>
    <row r="188" spans="1:14" ht="16.5" customHeight="1">
      <c r="A188" s="20">
        <f t="shared" si="112"/>
        <v>357.9699999999944</v>
      </c>
      <c r="B188" s="21">
        <f t="shared" si="113"/>
        <v>6.539999999999909</v>
      </c>
      <c r="C188" s="22">
        <f t="shared" si="123"/>
        <v>301.9899999999998</v>
      </c>
      <c r="D188" s="20">
        <f t="shared" si="115"/>
        <v>358.46999999999395</v>
      </c>
      <c r="E188" s="21">
        <f t="shared" si="116"/>
        <v>7.039999999999899</v>
      </c>
      <c r="F188" s="22">
        <f t="shared" si="124"/>
        <v>337.8400000000011</v>
      </c>
      <c r="G188" s="20">
        <f t="shared" si="117"/>
        <v>358.9699999999935</v>
      </c>
      <c r="H188" s="21">
        <f t="shared" si="118"/>
        <v>7.539999999999888</v>
      </c>
      <c r="I188" s="22">
        <f t="shared" si="125"/>
        <v>373.8400000000025</v>
      </c>
      <c r="J188" s="20">
        <f t="shared" si="119"/>
        <v>359.46999999999304</v>
      </c>
      <c r="K188" s="21">
        <f t="shared" si="120"/>
        <v>8.039999999999878</v>
      </c>
      <c r="L188" s="22"/>
      <c r="M188" s="42"/>
      <c r="N188" s="38"/>
    </row>
    <row r="189" spans="1:14" ht="16.5" customHeight="1">
      <c r="A189" s="20">
        <f t="shared" si="112"/>
        <v>357.9799999999944</v>
      </c>
      <c r="B189" s="21">
        <f t="shared" si="113"/>
        <v>6.549999999999909</v>
      </c>
      <c r="C189" s="22">
        <f t="shared" si="123"/>
        <v>302.6599999999998</v>
      </c>
      <c r="D189" s="20">
        <f t="shared" si="115"/>
        <v>358.47999999999394</v>
      </c>
      <c r="E189" s="21">
        <f t="shared" si="116"/>
        <v>7.049999999999899</v>
      </c>
      <c r="F189" s="22">
        <f t="shared" si="124"/>
        <v>338.56000000000114</v>
      </c>
      <c r="G189" s="20">
        <f t="shared" si="117"/>
        <v>358.9799999999935</v>
      </c>
      <c r="H189" s="21">
        <f t="shared" si="118"/>
        <v>7.549999999999888</v>
      </c>
      <c r="I189" s="22">
        <f t="shared" si="125"/>
        <v>374.5600000000025</v>
      </c>
      <c r="J189" s="20">
        <f t="shared" si="119"/>
        <v>359.479999999993</v>
      </c>
      <c r="K189" s="21">
        <f t="shared" si="120"/>
        <v>8.049999999999878</v>
      </c>
      <c r="L189" s="22"/>
      <c r="M189" s="42"/>
      <c r="N189" s="38"/>
    </row>
    <row r="190" spans="1:14" ht="16.5" customHeight="1">
      <c r="A190" s="20">
        <f t="shared" si="112"/>
        <v>357.9899999999944</v>
      </c>
      <c r="B190" s="21">
        <f t="shared" si="113"/>
        <v>6.559999999999909</v>
      </c>
      <c r="C190" s="22">
        <f t="shared" si="123"/>
        <v>303.3299999999998</v>
      </c>
      <c r="D190" s="20">
        <f t="shared" si="115"/>
        <v>358.4899999999939</v>
      </c>
      <c r="E190" s="21">
        <f t="shared" si="116"/>
        <v>7.059999999999898</v>
      </c>
      <c r="F190" s="22">
        <f t="shared" si="124"/>
        <v>339.28000000000117</v>
      </c>
      <c r="G190" s="20">
        <f t="shared" si="117"/>
        <v>358.9899999999935</v>
      </c>
      <c r="H190" s="21">
        <f t="shared" si="118"/>
        <v>7.559999999999888</v>
      </c>
      <c r="I190" s="22">
        <f t="shared" si="125"/>
        <v>375.28000000000253</v>
      </c>
      <c r="J190" s="20">
        <f t="shared" si="119"/>
        <v>359.489999999993</v>
      </c>
      <c r="K190" s="21">
        <f t="shared" si="120"/>
        <v>8.059999999999878</v>
      </c>
      <c r="L190" s="22"/>
      <c r="M190" s="42"/>
      <c r="N190" s="38"/>
    </row>
    <row r="191" spans="1:14" ht="16.5" customHeight="1">
      <c r="A191" s="23">
        <f t="shared" si="112"/>
        <v>357.9999999999944</v>
      </c>
      <c r="B191" s="24">
        <f t="shared" si="113"/>
        <v>6.569999999999909</v>
      </c>
      <c r="C191" s="26">
        <f t="shared" si="123"/>
        <v>303.99999999999983</v>
      </c>
      <c r="D191" s="23">
        <f t="shared" si="115"/>
        <v>358.4999999999939</v>
      </c>
      <c r="E191" s="24">
        <f t="shared" si="116"/>
        <v>7.069999999999898</v>
      </c>
      <c r="F191" s="26">
        <f t="shared" si="124"/>
        <v>340.0000000000012</v>
      </c>
      <c r="G191" s="23">
        <f t="shared" si="117"/>
        <v>358.99999999999346</v>
      </c>
      <c r="H191" s="24">
        <f t="shared" si="118"/>
        <v>7.5699999999998875</v>
      </c>
      <c r="I191" s="26">
        <f t="shared" si="125"/>
        <v>376.00000000000256</v>
      </c>
      <c r="J191" s="23">
        <f t="shared" si="119"/>
        <v>359.499999999993</v>
      </c>
      <c r="K191" s="24">
        <f t="shared" si="120"/>
        <v>8.069999999999878</v>
      </c>
      <c r="L191" s="26"/>
      <c r="M191" s="42"/>
      <c r="N191" s="38"/>
    </row>
    <row r="192" spans="1:14" ht="16.5" customHeight="1">
      <c r="A192" s="27">
        <f t="shared" si="112"/>
        <v>358.00999999999436</v>
      </c>
      <c r="B192" s="28">
        <f t="shared" si="113"/>
        <v>6.579999999999909</v>
      </c>
      <c r="C192" s="14">
        <f aca="true" t="shared" si="126" ref="C192:C201">+C191+$N$68/10</f>
        <v>304.71999999999986</v>
      </c>
      <c r="D192" s="27">
        <f t="shared" si="115"/>
        <v>358.5099999999939</v>
      </c>
      <c r="E192" s="28">
        <f t="shared" si="116"/>
        <v>7.079999999999898</v>
      </c>
      <c r="F192" s="14">
        <f>+F191+$N$73/10</f>
        <v>340.7200000000012</v>
      </c>
      <c r="G192" s="27">
        <f t="shared" si="117"/>
        <v>359.00999999999345</v>
      </c>
      <c r="H192" s="28">
        <f t="shared" si="118"/>
        <v>7.579999999999887</v>
      </c>
      <c r="I192" s="14"/>
      <c r="J192" s="27">
        <f t="shared" si="119"/>
        <v>359.509999999993</v>
      </c>
      <c r="K192" s="28">
        <f t="shared" si="120"/>
        <v>8.079999999999878</v>
      </c>
      <c r="L192" s="14"/>
      <c r="M192" s="42"/>
      <c r="N192" s="38"/>
    </row>
    <row r="193" spans="1:14" ht="16.5" customHeight="1">
      <c r="A193" s="20">
        <f t="shared" si="112"/>
        <v>358.01999999999435</v>
      </c>
      <c r="B193" s="21">
        <f t="shared" si="113"/>
        <v>6.589999999999908</v>
      </c>
      <c r="C193" s="22">
        <f t="shared" si="126"/>
        <v>305.4399999999999</v>
      </c>
      <c r="D193" s="20">
        <f t="shared" si="115"/>
        <v>358.5199999999939</v>
      </c>
      <c r="E193" s="21">
        <f t="shared" si="116"/>
        <v>7.089999999999898</v>
      </c>
      <c r="F193" s="22">
        <f aca="true" t="shared" si="127" ref="F193:F202">+F192+$N$73/10</f>
        <v>341.44000000000125</v>
      </c>
      <c r="G193" s="20">
        <f t="shared" si="117"/>
        <v>359.01999999999344</v>
      </c>
      <c r="H193" s="21">
        <f t="shared" si="118"/>
        <v>7.589999999999887</v>
      </c>
      <c r="I193" s="22"/>
      <c r="J193" s="20">
        <f t="shared" si="119"/>
        <v>359.519999999993</v>
      </c>
      <c r="K193" s="21">
        <f t="shared" si="120"/>
        <v>8.089999999999877</v>
      </c>
      <c r="L193" s="22"/>
      <c r="M193" s="42"/>
      <c r="N193" s="38"/>
    </row>
    <row r="194" spans="1:14" ht="16.5" customHeight="1">
      <c r="A194" s="20">
        <f t="shared" si="112"/>
        <v>358.02999999999435</v>
      </c>
      <c r="B194" s="21">
        <f t="shared" si="113"/>
        <v>6.599999999999908</v>
      </c>
      <c r="C194" s="22">
        <f t="shared" si="126"/>
        <v>306.1599999999999</v>
      </c>
      <c r="D194" s="20">
        <f t="shared" si="115"/>
        <v>358.5299999999939</v>
      </c>
      <c r="E194" s="21">
        <f t="shared" si="116"/>
        <v>7.0999999999998975</v>
      </c>
      <c r="F194" s="22">
        <f t="shared" si="127"/>
        <v>342.1600000000013</v>
      </c>
      <c r="G194" s="20">
        <f t="shared" si="117"/>
        <v>359.02999999999344</v>
      </c>
      <c r="H194" s="21">
        <f t="shared" si="118"/>
        <v>7.599999999999887</v>
      </c>
      <c r="I194" s="22"/>
      <c r="J194" s="20">
        <f t="shared" si="119"/>
        <v>359.529999999993</v>
      </c>
      <c r="K194" s="21">
        <f t="shared" si="120"/>
        <v>8.099999999999877</v>
      </c>
      <c r="L194" s="22"/>
      <c r="M194" s="42"/>
      <c r="N194" s="38"/>
    </row>
    <row r="195" spans="1:14" ht="16.5" customHeight="1">
      <c r="A195" s="20">
        <f t="shared" si="112"/>
        <v>358.03999999999434</v>
      </c>
      <c r="B195" s="21">
        <f t="shared" si="113"/>
        <v>6.609999999999908</v>
      </c>
      <c r="C195" s="22">
        <f t="shared" si="126"/>
        <v>306.87999999999994</v>
      </c>
      <c r="D195" s="20">
        <f t="shared" si="115"/>
        <v>358.5399999999939</v>
      </c>
      <c r="E195" s="21">
        <f t="shared" si="116"/>
        <v>7.109999999999897</v>
      </c>
      <c r="F195" s="22">
        <f t="shared" si="127"/>
        <v>342.8800000000013</v>
      </c>
      <c r="G195" s="20">
        <f t="shared" si="117"/>
        <v>359.0399999999934</v>
      </c>
      <c r="H195" s="21">
        <f t="shared" si="118"/>
        <v>7.609999999999887</v>
      </c>
      <c r="I195" s="22"/>
      <c r="J195" s="20">
        <f t="shared" si="119"/>
        <v>359.539999999993</v>
      </c>
      <c r="K195" s="21">
        <f t="shared" si="120"/>
        <v>8.109999999999877</v>
      </c>
      <c r="L195" s="22"/>
      <c r="M195" s="42"/>
      <c r="N195" s="38"/>
    </row>
    <row r="196" spans="1:14" ht="16.5" customHeight="1">
      <c r="A196" s="20">
        <f t="shared" si="112"/>
        <v>358.0499999999943</v>
      </c>
      <c r="B196" s="21">
        <f t="shared" si="113"/>
        <v>6.619999999999908</v>
      </c>
      <c r="C196" s="22">
        <f t="shared" si="126"/>
        <v>307.59999999999997</v>
      </c>
      <c r="D196" s="20">
        <f t="shared" si="115"/>
        <v>358.5499999999939</v>
      </c>
      <c r="E196" s="21">
        <f t="shared" si="116"/>
        <v>7.119999999999897</v>
      </c>
      <c r="F196" s="22">
        <f t="shared" si="127"/>
        <v>343.60000000000133</v>
      </c>
      <c r="G196" s="20">
        <f t="shared" si="117"/>
        <v>359.0499999999934</v>
      </c>
      <c r="H196" s="21">
        <f t="shared" si="118"/>
        <v>7.619999999999886</v>
      </c>
      <c r="I196" s="22"/>
      <c r="J196" s="20">
        <f t="shared" si="119"/>
        <v>359.54999999999296</v>
      </c>
      <c r="K196" s="21">
        <f t="shared" si="120"/>
        <v>8.119999999999877</v>
      </c>
      <c r="L196" s="22"/>
      <c r="M196" s="42"/>
      <c r="N196" s="38"/>
    </row>
    <row r="197" spans="1:14" ht="16.5" customHeight="1">
      <c r="A197" s="20">
        <f t="shared" si="112"/>
        <v>358.0599999999943</v>
      </c>
      <c r="B197" s="21">
        <f t="shared" si="113"/>
        <v>6.6299999999999075</v>
      </c>
      <c r="C197" s="22">
        <f t="shared" si="126"/>
        <v>308.32</v>
      </c>
      <c r="D197" s="20">
        <f t="shared" si="115"/>
        <v>358.55999999999386</v>
      </c>
      <c r="E197" s="21">
        <f t="shared" si="116"/>
        <v>7.129999999999897</v>
      </c>
      <c r="F197" s="22">
        <f t="shared" si="127"/>
        <v>344.32000000000136</v>
      </c>
      <c r="G197" s="20">
        <f t="shared" si="117"/>
        <v>359.0599999999934</v>
      </c>
      <c r="H197" s="21">
        <f t="shared" si="118"/>
        <v>7.629999999999886</v>
      </c>
      <c r="I197" s="22"/>
      <c r="J197" s="20">
        <f t="shared" si="119"/>
        <v>359.55999999999295</v>
      </c>
      <c r="K197" s="21">
        <f t="shared" si="120"/>
        <v>8.129999999999876</v>
      </c>
      <c r="L197" s="22"/>
      <c r="M197" s="42"/>
      <c r="N197" s="38"/>
    </row>
    <row r="198" spans="1:14" ht="16.5" customHeight="1">
      <c r="A198" s="20">
        <f t="shared" si="112"/>
        <v>358.0699999999943</v>
      </c>
      <c r="B198" s="21">
        <f t="shared" si="113"/>
        <v>6.639999999999907</v>
      </c>
      <c r="C198" s="22">
        <f t="shared" si="126"/>
        <v>309.04</v>
      </c>
      <c r="D198" s="20">
        <f t="shared" si="115"/>
        <v>358.56999999999385</v>
      </c>
      <c r="E198" s="21">
        <f t="shared" si="116"/>
        <v>7.139999999999897</v>
      </c>
      <c r="F198" s="22">
        <f t="shared" si="127"/>
        <v>345.0400000000014</v>
      </c>
      <c r="G198" s="20">
        <f t="shared" si="117"/>
        <v>359.0699999999934</v>
      </c>
      <c r="H198" s="21">
        <f t="shared" si="118"/>
        <v>7.639999999999886</v>
      </c>
      <c r="I198" s="22"/>
      <c r="J198" s="20">
        <f t="shared" si="119"/>
        <v>359.56999999999294</v>
      </c>
      <c r="K198" s="21">
        <f t="shared" si="120"/>
        <v>8.139999999999876</v>
      </c>
      <c r="L198" s="22"/>
      <c r="M198" s="42"/>
      <c r="N198" s="38"/>
    </row>
    <row r="199" spans="1:14" ht="16.5" customHeight="1">
      <c r="A199" s="20">
        <f t="shared" si="112"/>
        <v>358.0799999999943</v>
      </c>
      <c r="B199" s="21">
        <f t="shared" si="113"/>
        <v>6.649999999999907</v>
      </c>
      <c r="C199" s="22">
        <f t="shared" si="126"/>
        <v>309.76000000000005</v>
      </c>
      <c r="D199" s="20">
        <f t="shared" si="115"/>
        <v>358.57999999999384</v>
      </c>
      <c r="E199" s="21">
        <f t="shared" si="116"/>
        <v>7.149999999999896</v>
      </c>
      <c r="F199" s="22">
        <f t="shared" si="127"/>
        <v>345.7600000000014</v>
      </c>
      <c r="G199" s="20">
        <f t="shared" si="117"/>
        <v>359.0799999999934</v>
      </c>
      <c r="H199" s="21">
        <f t="shared" si="118"/>
        <v>7.649999999999886</v>
      </c>
      <c r="I199" s="22"/>
      <c r="J199" s="20">
        <f t="shared" si="119"/>
        <v>359.57999999999294</v>
      </c>
      <c r="K199" s="21">
        <f t="shared" si="120"/>
        <v>8.149999999999876</v>
      </c>
      <c r="L199" s="22"/>
      <c r="M199" s="42"/>
      <c r="N199" s="38"/>
    </row>
    <row r="200" spans="1:14" ht="16.5" customHeight="1">
      <c r="A200" s="20">
        <f t="shared" si="112"/>
        <v>358.0899999999943</v>
      </c>
      <c r="B200" s="21">
        <f t="shared" si="113"/>
        <v>6.659999999999907</v>
      </c>
      <c r="C200" s="22">
        <f t="shared" si="126"/>
        <v>310.4800000000001</v>
      </c>
      <c r="D200" s="20">
        <f t="shared" si="115"/>
        <v>358.58999999999384</v>
      </c>
      <c r="E200" s="21">
        <f t="shared" si="116"/>
        <v>7.159999999999896</v>
      </c>
      <c r="F200" s="22">
        <f t="shared" si="127"/>
        <v>346.48000000000144</v>
      </c>
      <c r="G200" s="20">
        <f t="shared" si="117"/>
        <v>359.0899999999934</v>
      </c>
      <c r="H200" s="21">
        <f t="shared" si="118"/>
        <v>7.659999999999886</v>
      </c>
      <c r="I200" s="22"/>
      <c r="J200" s="20">
        <f t="shared" si="119"/>
        <v>359.5899999999929</v>
      </c>
      <c r="K200" s="21">
        <f t="shared" si="120"/>
        <v>8.159999999999876</v>
      </c>
      <c r="L200" s="22"/>
      <c r="M200" s="42"/>
      <c r="N200" s="38"/>
    </row>
    <row r="201" spans="1:14" ht="16.5" customHeight="1">
      <c r="A201" s="23">
        <f t="shared" si="112"/>
        <v>358.0999999999943</v>
      </c>
      <c r="B201" s="24">
        <f t="shared" si="113"/>
        <v>6.669999999999907</v>
      </c>
      <c r="C201" s="26">
        <f t="shared" si="126"/>
        <v>311.2000000000001</v>
      </c>
      <c r="D201" s="23">
        <f t="shared" si="115"/>
        <v>358.5999999999938</v>
      </c>
      <c r="E201" s="24">
        <f t="shared" si="116"/>
        <v>7.169999999999896</v>
      </c>
      <c r="F201" s="26">
        <f t="shared" si="127"/>
        <v>347.20000000000147</v>
      </c>
      <c r="G201" s="23">
        <f t="shared" si="117"/>
        <v>359.0999999999934</v>
      </c>
      <c r="H201" s="24">
        <f t="shared" si="118"/>
        <v>7.669999999999885</v>
      </c>
      <c r="I201" s="26"/>
      <c r="J201" s="23">
        <f t="shared" si="119"/>
        <v>359.5999999999929</v>
      </c>
      <c r="K201" s="24">
        <f t="shared" si="120"/>
        <v>8.169999999999876</v>
      </c>
      <c r="L201" s="26"/>
      <c r="M201" s="42"/>
      <c r="N201" s="38"/>
    </row>
    <row r="202" spans="1:14" ht="16.5" customHeight="1">
      <c r="A202" s="27">
        <f t="shared" si="112"/>
        <v>358.1099999999943</v>
      </c>
      <c r="B202" s="28">
        <f t="shared" si="113"/>
        <v>6.6799999999999065</v>
      </c>
      <c r="C202" s="14">
        <f aca="true" t="shared" si="128" ref="C202:C211">+C201+$N$69/10</f>
        <v>311.92000000000013</v>
      </c>
      <c r="D202" s="27">
        <f t="shared" si="115"/>
        <v>358.6099999999938</v>
      </c>
      <c r="E202" s="28">
        <f t="shared" si="116"/>
        <v>7.179999999999896</v>
      </c>
      <c r="F202" s="14">
        <f>+F201+$N$74/10</f>
        <v>347.9200000000015</v>
      </c>
      <c r="G202" s="27">
        <f t="shared" si="117"/>
        <v>359.10999999999336</v>
      </c>
      <c r="H202" s="28">
        <f t="shared" si="118"/>
        <v>7.679999999999885</v>
      </c>
      <c r="I202" s="14"/>
      <c r="J202" s="27">
        <f t="shared" si="119"/>
        <v>359.6099999999929</v>
      </c>
      <c r="K202" s="28">
        <f t="shared" si="120"/>
        <v>8.179999999999875</v>
      </c>
      <c r="L202" s="14"/>
      <c r="M202" s="42"/>
      <c r="N202" s="38"/>
    </row>
    <row r="203" spans="1:14" ht="16.5" customHeight="1">
      <c r="A203" s="20">
        <f t="shared" si="112"/>
        <v>358.11999999999426</v>
      </c>
      <c r="B203" s="21">
        <f t="shared" si="113"/>
        <v>6.689999999999906</v>
      </c>
      <c r="C203" s="22">
        <f t="shared" si="128"/>
        <v>312.64000000000016</v>
      </c>
      <c r="D203" s="20">
        <f t="shared" si="115"/>
        <v>358.6199999999938</v>
      </c>
      <c r="E203" s="21">
        <f t="shared" si="116"/>
        <v>7.189999999999896</v>
      </c>
      <c r="F203" s="22">
        <f aca="true" t="shared" si="129" ref="F203:F212">+F202+$N$74/10</f>
        <v>348.6400000000015</v>
      </c>
      <c r="G203" s="20">
        <f t="shared" si="117"/>
        <v>359.11999999999335</v>
      </c>
      <c r="H203" s="21">
        <f t="shared" si="118"/>
        <v>7.689999999999885</v>
      </c>
      <c r="I203" s="22"/>
      <c r="J203" s="20">
        <f t="shared" si="119"/>
        <v>359.6199999999929</v>
      </c>
      <c r="K203" s="21">
        <f t="shared" si="120"/>
        <v>8.189999999999875</v>
      </c>
      <c r="L203" s="22"/>
      <c r="M203" s="42"/>
      <c r="N203" s="38"/>
    </row>
    <row r="204" spans="1:14" ht="16.5" customHeight="1">
      <c r="A204" s="20">
        <f aca="true" t="shared" si="130" ref="A204:A220">+A203+0.01</f>
        <v>358.12999999999425</v>
      </c>
      <c r="B204" s="21">
        <f aca="true" t="shared" si="131" ref="B204:B220">+B203+0.01</f>
        <v>6.699999999999906</v>
      </c>
      <c r="C204" s="22">
        <f t="shared" si="128"/>
        <v>313.3600000000002</v>
      </c>
      <c r="D204" s="20">
        <f aca="true" t="shared" si="132" ref="D204:D220">+D203+0.01</f>
        <v>358.6299999999938</v>
      </c>
      <c r="E204" s="21">
        <f aca="true" t="shared" si="133" ref="E204:E220">+E203+0.01</f>
        <v>7.199999999999895</v>
      </c>
      <c r="F204" s="22">
        <f t="shared" si="129"/>
        <v>349.36000000000155</v>
      </c>
      <c r="G204" s="20">
        <f aca="true" t="shared" si="134" ref="G204:G220">+G203+0.01</f>
        <v>359.12999999999334</v>
      </c>
      <c r="H204" s="21">
        <f aca="true" t="shared" si="135" ref="H204:H220">+H203+0.01</f>
        <v>7.699999999999885</v>
      </c>
      <c r="I204" s="22"/>
      <c r="J204" s="20">
        <f aca="true" t="shared" si="136" ref="J204:J220">+J203+0.01</f>
        <v>359.6299999999929</v>
      </c>
      <c r="K204" s="21">
        <f aca="true" t="shared" si="137" ref="K204:K220">+K203+0.01</f>
        <v>8.199999999999875</v>
      </c>
      <c r="L204" s="22"/>
      <c r="M204" s="42"/>
      <c r="N204" s="38"/>
    </row>
    <row r="205" spans="1:14" ht="16.5" customHeight="1">
      <c r="A205" s="20">
        <f t="shared" si="130"/>
        <v>358.13999999999425</v>
      </c>
      <c r="B205" s="21">
        <f t="shared" si="131"/>
        <v>6.709999999999906</v>
      </c>
      <c r="C205" s="22">
        <f t="shared" si="128"/>
        <v>314.0800000000002</v>
      </c>
      <c r="D205" s="20">
        <f t="shared" si="132"/>
        <v>358.6399999999938</v>
      </c>
      <c r="E205" s="21">
        <f t="shared" si="133"/>
        <v>7.209999999999895</v>
      </c>
      <c r="F205" s="22">
        <f t="shared" si="129"/>
        <v>350.0800000000016</v>
      </c>
      <c r="G205" s="20">
        <f t="shared" si="134"/>
        <v>359.13999999999334</v>
      </c>
      <c r="H205" s="21">
        <f t="shared" si="135"/>
        <v>7.7099999999998845</v>
      </c>
      <c r="I205" s="22"/>
      <c r="J205" s="20">
        <f t="shared" si="136"/>
        <v>359.6399999999929</v>
      </c>
      <c r="K205" s="21">
        <f t="shared" si="137"/>
        <v>8.209999999999875</v>
      </c>
      <c r="L205" s="22"/>
      <c r="M205" s="42"/>
      <c r="N205" s="38"/>
    </row>
    <row r="206" spans="1:14" ht="16.5" customHeight="1">
      <c r="A206" s="20">
        <f t="shared" si="130"/>
        <v>358.14999999999424</v>
      </c>
      <c r="B206" s="21">
        <f t="shared" si="131"/>
        <v>6.719999999999906</v>
      </c>
      <c r="C206" s="22">
        <f t="shared" si="128"/>
        <v>314.80000000000024</v>
      </c>
      <c r="D206" s="20">
        <f t="shared" si="132"/>
        <v>358.6499999999938</v>
      </c>
      <c r="E206" s="21">
        <f t="shared" si="133"/>
        <v>7.219999999999895</v>
      </c>
      <c r="F206" s="22">
        <f t="shared" si="129"/>
        <v>350.8000000000016</v>
      </c>
      <c r="G206" s="20">
        <f t="shared" si="134"/>
        <v>359.1499999999933</v>
      </c>
      <c r="H206" s="21">
        <f t="shared" si="135"/>
        <v>7.719999999999884</v>
      </c>
      <c r="I206" s="22"/>
      <c r="J206" s="20">
        <f t="shared" si="136"/>
        <v>359.6499999999929</v>
      </c>
      <c r="K206" s="21">
        <f t="shared" si="137"/>
        <v>8.219999999999875</v>
      </c>
      <c r="L206" s="22"/>
      <c r="M206" s="42"/>
      <c r="N206" s="38"/>
    </row>
    <row r="207" spans="1:14" ht="16.5" customHeight="1">
      <c r="A207" s="20">
        <f t="shared" si="130"/>
        <v>358.1599999999942</v>
      </c>
      <c r="B207" s="21">
        <f t="shared" si="131"/>
        <v>6.729999999999905</v>
      </c>
      <c r="C207" s="22">
        <f t="shared" si="128"/>
        <v>315.52000000000027</v>
      </c>
      <c r="D207" s="20">
        <f t="shared" si="132"/>
        <v>358.6599999999938</v>
      </c>
      <c r="E207" s="21">
        <f t="shared" si="133"/>
        <v>7.229999999999895</v>
      </c>
      <c r="F207" s="22">
        <f t="shared" si="129"/>
        <v>351.52000000000163</v>
      </c>
      <c r="G207" s="20">
        <f t="shared" si="134"/>
        <v>359.1599999999933</v>
      </c>
      <c r="H207" s="21">
        <f t="shared" si="135"/>
        <v>7.729999999999884</v>
      </c>
      <c r="I207" s="22"/>
      <c r="J207" s="20">
        <f t="shared" si="136"/>
        <v>359.65999999999286</v>
      </c>
      <c r="K207" s="21">
        <f t="shared" si="137"/>
        <v>8.229999999999874</v>
      </c>
      <c r="L207" s="22"/>
      <c r="M207" s="42"/>
      <c r="N207" s="38"/>
    </row>
    <row r="208" spans="1:14" ht="16.5" customHeight="1">
      <c r="A208" s="20">
        <f t="shared" si="130"/>
        <v>358.1699999999942</v>
      </c>
      <c r="B208" s="21">
        <f t="shared" si="131"/>
        <v>6.739999999999905</v>
      </c>
      <c r="C208" s="22">
        <f t="shared" si="128"/>
        <v>316.2400000000003</v>
      </c>
      <c r="D208" s="20">
        <f t="shared" si="132"/>
        <v>358.66999999999376</v>
      </c>
      <c r="E208" s="21">
        <f t="shared" si="133"/>
        <v>7.2399999999998945</v>
      </c>
      <c r="F208" s="22">
        <f t="shared" si="129"/>
        <v>352.24000000000166</v>
      </c>
      <c r="G208" s="20">
        <f t="shared" si="134"/>
        <v>359.1699999999933</v>
      </c>
      <c r="H208" s="21">
        <f t="shared" si="135"/>
        <v>7.739999999999884</v>
      </c>
      <c r="I208" s="22"/>
      <c r="J208" s="20">
        <f t="shared" si="136"/>
        <v>359.66999999999285</v>
      </c>
      <c r="K208" s="21">
        <f t="shared" si="137"/>
        <v>8.239999999999874</v>
      </c>
      <c r="L208" s="22"/>
      <c r="M208" s="42"/>
      <c r="N208" s="38"/>
    </row>
    <row r="209" spans="1:14" ht="16.5" customHeight="1">
      <c r="A209" s="20">
        <f t="shared" si="130"/>
        <v>358.1799999999942</v>
      </c>
      <c r="B209" s="21">
        <f t="shared" si="131"/>
        <v>6.749999999999905</v>
      </c>
      <c r="C209" s="22">
        <f t="shared" si="128"/>
        <v>316.9600000000003</v>
      </c>
      <c r="D209" s="20">
        <f t="shared" si="132"/>
        <v>358.67999999999375</v>
      </c>
      <c r="E209" s="21">
        <f t="shared" si="133"/>
        <v>7.249999999999894</v>
      </c>
      <c r="F209" s="22">
        <f t="shared" si="129"/>
        <v>352.9600000000017</v>
      </c>
      <c r="G209" s="20">
        <f t="shared" si="134"/>
        <v>359.1799999999933</v>
      </c>
      <c r="H209" s="21">
        <f t="shared" si="135"/>
        <v>7.749999999999884</v>
      </c>
      <c r="I209" s="22"/>
      <c r="J209" s="20">
        <f t="shared" si="136"/>
        <v>359.67999999999284</v>
      </c>
      <c r="K209" s="21">
        <f t="shared" si="137"/>
        <v>8.249999999999874</v>
      </c>
      <c r="L209" s="22"/>
      <c r="M209" s="42"/>
      <c r="N209" s="38"/>
    </row>
    <row r="210" spans="1:14" ht="16.5" customHeight="1">
      <c r="A210" s="20">
        <f t="shared" si="130"/>
        <v>358.1899999999942</v>
      </c>
      <c r="B210" s="21">
        <f t="shared" si="131"/>
        <v>6.759999999999905</v>
      </c>
      <c r="C210" s="22">
        <f t="shared" si="128"/>
        <v>317.68000000000035</v>
      </c>
      <c r="D210" s="20">
        <f t="shared" si="132"/>
        <v>358.68999999999374</v>
      </c>
      <c r="E210" s="21">
        <f t="shared" si="133"/>
        <v>7.259999999999894</v>
      </c>
      <c r="F210" s="22">
        <f t="shared" si="129"/>
        <v>353.6800000000017</v>
      </c>
      <c r="G210" s="20">
        <f t="shared" si="134"/>
        <v>359.1899999999933</v>
      </c>
      <c r="H210" s="21">
        <f t="shared" si="135"/>
        <v>7.759999999999883</v>
      </c>
      <c r="I210" s="22"/>
      <c r="J210" s="20">
        <f t="shared" si="136"/>
        <v>359.68999999999284</v>
      </c>
      <c r="K210" s="21">
        <f t="shared" si="137"/>
        <v>8.259999999999874</v>
      </c>
      <c r="L210" s="22"/>
      <c r="M210" s="42"/>
      <c r="N210" s="38"/>
    </row>
    <row r="211" spans="1:14" ht="16.5" customHeight="1">
      <c r="A211" s="23">
        <f t="shared" si="130"/>
        <v>358.1999999999942</v>
      </c>
      <c r="B211" s="24">
        <f t="shared" si="131"/>
        <v>6.7699999999999045</v>
      </c>
      <c r="C211" s="26">
        <f t="shared" si="128"/>
        <v>318.4000000000004</v>
      </c>
      <c r="D211" s="23">
        <f t="shared" si="132"/>
        <v>358.69999999999374</v>
      </c>
      <c r="E211" s="24">
        <f t="shared" si="133"/>
        <v>7.269999999999894</v>
      </c>
      <c r="F211" s="26">
        <f t="shared" si="129"/>
        <v>354.40000000000174</v>
      </c>
      <c r="G211" s="23">
        <f t="shared" si="134"/>
        <v>359.1999999999933</v>
      </c>
      <c r="H211" s="24">
        <f t="shared" si="135"/>
        <v>7.769999999999883</v>
      </c>
      <c r="I211" s="26"/>
      <c r="J211" s="23">
        <f t="shared" si="136"/>
        <v>359.6999999999928</v>
      </c>
      <c r="K211" s="24">
        <f t="shared" si="137"/>
        <v>8.269999999999873</v>
      </c>
      <c r="L211" s="26"/>
      <c r="M211" s="42"/>
      <c r="N211" s="38"/>
    </row>
    <row r="212" spans="1:14" ht="16.5" customHeight="1">
      <c r="A212" s="27">
        <f t="shared" si="130"/>
        <v>358.2099999999942</v>
      </c>
      <c r="B212" s="28">
        <f t="shared" si="131"/>
        <v>6.779999999999904</v>
      </c>
      <c r="C212" s="14">
        <f aca="true" t="shared" si="138" ref="C212:C220">+C211+$N$70/10</f>
        <v>319.1200000000004</v>
      </c>
      <c r="D212" s="27">
        <f t="shared" si="132"/>
        <v>358.7099999999937</v>
      </c>
      <c r="E212" s="28">
        <f t="shared" si="133"/>
        <v>7.279999999999894</v>
      </c>
      <c r="F212" s="14">
        <f>+F211+$N$75/10</f>
        <v>355.12000000000177</v>
      </c>
      <c r="G212" s="27">
        <f t="shared" si="134"/>
        <v>359.2099999999933</v>
      </c>
      <c r="H212" s="28">
        <f t="shared" si="135"/>
        <v>7.779999999999883</v>
      </c>
      <c r="I212" s="14"/>
      <c r="J212" s="27">
        <f t="shared" si="136"/>
        <v>359.7099999999928</v>
      </c>
      <c r="K212" s="28">
        <f t="shared" si="137"/>
        <v>8.279999999999873</v>
      </c>
      <c r="L212" s="14"/>
      <c r="M212" s="42"/>
      <c r="N212" s="38"/>
    </row>
    <row r="213" spans="1:14" ht="16.5" customHeight="1">
      <c r="A213" s="20">
        <f t="shared" si="130"/>
        <v>358.2199999999942</v>
      </c>
      <c r="B213" s="21">
        <f t="shared" si="131"/>
        <v>6.789999999999904</v>
      </c>
      <c r="C213" s="22">
        <f t="shared" si="138"/>
        <v>319.84000000000043</v>
      </c>
      <c r="D213" s="20">
        <f t="shared" si="132"/>
        <v>358.7199999999937</v>
      </c>
      <c r="E213" s="21">
        <f t="shared" si="133"/>
        <v>7.2899999999998935</v>
      </c>
      <c r="F213" s="22">
        <f aca="true" t="shared" si="139" ref="F213:F220">+F212+$N$75/10</f>
        <v>355.8400000000018</v>
      </c>
      <c r="G213" s="20">
        <f t="shared" si="134"/>
        <v>359.21999999999326</v>
      </c>
      <c r="H213" s="21">
        <f t="shared" si="135"/>
        <v>7.789999999999883</v>
      </c>
      <c r="I213" s="22"/>
      <c r="J213" s="20">
        <f t="shared" si="136"/>
        <v>359.7199999999928</v>
      </c>
      <c r="K213" s="21">
        <f t="shared" si="137"/>
        <v>8.289999999999873</v>
      </c>
      <c r="L213" s="22"/>
      <c r="M213" s="42"/>
      <c r="N213" s="38"/>
    </row>
    <row r="214" spans="1:14" ht="16.5" customHeight="1">
      <c r="A214" s="20">
        <f t="shared" si="130"/>
        <v>358.22999999999416</v>
      </c>
      <c r="B214" s="21">
        <f t="shared" si="131"/>
        <v>6.799999999999904</v>
      </c>
      <c r="C214" s="22">
        <f t="shared" si="138"/>
        <v>320.56000000000046</v>
      </c>
      <c r="D214" s="20">
        <f t="shared" si="132"/>
        <v>358.7299999999937</v>
      </c>
      <c r="E214" s="21">
        <f t="shared" si="133"/>
        <v>7.299999999999893</v>
      </c>
      <c r="F214" s="22">
        <f t="shared" si="139"/>
        <v>356.5600000000018</v>
      </c>
      <c r="G214" s="20">
        <f t="shared" si="134"/>
        <v>359.22999999999325</v>
      </c>
      <c r="H214" s="21">
        <f t="shared" si="135"/>
        <v>7.799999999999883</v>
      </c>
      <c r="I214" s="22"/>
      <c r="J214" s="20">
        <f t="shared" si="136"/>
        <v>359.7299999999928</v>
      </c>
      <c r="K214" s="21">
        <f t="shared" si="137"/>
        <v>8.299999999999873</v>
      </c>
      <c r="L214" s="22"/>
      <c r="M214" s="42"/>
      <c r="N214" s="38"/>
    </row>
    <row r="215" spans="1:14" ht="16.5" customHeight="1">
      <c r="A215" s="20">
        <f t="shared" si="130"/>
        <v>358.23999999999415</v>
      </c>
      <c r="B215" s="21">
        <f t="shared" si="131"/>
        <v>6.809999999999904</v>
      </c>
      <c r="C215" s="22">
        <f t="shared" si="138"/>
        <v>321.2800000000005</v>
      </c>
      <c r="D215" s="20">
        <f t="shared" si="132"/>
        <v>358.7399999999937</v>
      </c>
      <c r="E215" s="21">
        <f t="shared" si="133"/>
        <v>7.309999999999893</v>
      </c>
      <c r="F215" s="22">
        <f t="shared" si="139"/>
        <v>357.28000000000185</v>
      </c>
      <c r="G215" s="20">
        <f t="shared" si="134"/>
        <v>359.23999999999324</v>
      </c>
      <c r="H215" s="21">
        <f t="shared" si="135"/>
        <v>7.809999999999882</v>
      </c>
      <c r="I215" s="22"/>
      <c r="J215" s="20">
        <f t="shared" si="136"/>
        <v>359.7399999999928</v>
      </c>
      <c r="K215" s="21">
        <f t="shared" si="137"/>
        <v>8.309999999999873</v>
      </c>
      <c r="L215" s="22"/>
      <c r="M215" s="42"/>
      <c r="N215" s="38"/>
    </row>
    <row r="216" spans="1:14" ht="16.5" customHeight="1">
      <c r="A216" s="20">
        <f t="shared" si="130"/>
        <v>358.24999999999415</v>
      </c>
      <c r="B216" s="21">
        <f t="shared" si="131"/>
        <v>6.8199999999999035</v>
      </c>
      <c r="C216" s="22">
        <f t="shared" si="138"/>
        <v>322.0000000000005</v>
      </c>
      <c r="D216" s="20">
        <f t="shared" si="132"/>
        <v>358.7499999999937</v>
      </c>
      <c r="E216" s="21">
        <f t="shared" si="133"/>
        <v>7.319999999999893</v>
      </c>
      <c r="F216" s="22">
        <f t="shared" si="139"/>
        <v>358.0000000000019</v>
      </c>
      <c r="G216" s="20">
        <f t="shared" si="134"/>
        <v>359.24999999999324</v>
      </c>
      <c r="H216" s="21">
        <f t="shared" si="135"/>
        <v>7.819999999999882</v>
      </c>
      <c r="I216" s="22"/>
      <c r="J216" s="20">
        <f t="shared" si="136"/>
        <v>359.7499999999928</v>
      </c>
      <c r="K216" s="21">
        <f t="shared" si="137"/>
        <v>8.319999999999872</v>
      </c>
      <c r="L216" s="22"/>
      <c r="M216" s="42"/>
      <c r="N216" s="38"/>
    </row>
    <row r="217" spans="1:14" ht="16.5" customHeight="1">
      <c r="A217" s="20">
        <f t="shared" si="130"/>
        <v>358.25999999999414</v>
      </c>
      <c r="B217" s="21">
        <f t="shared" si="131"/>
        <v>6.829999999999903</v>
      </c>
      <c r="C217" s="22">
        <f t="shared" si="138"/>
        <v>322.72000000000054</v>
      </c>
      <c r="D217" s="20">
        <f t="shared" si="132"/>
        <v>358.7599999999937</v>
      </c>
      <c r="E217" s="21">
        <f t="shared" si="133"/>
        <v>7.329999999999893</v>
      </c>
      <c r="F217" s="22">
        <f t="shared" si="139"/>
        <v>358.7200000000019</v>
      </c>
      <c r="G217" s="20">
        <f t="shared" si="134"/>
        <v>359.2599999999932</v>
      </c>
      <c r="H217" s="21">
        <f t="shared" si="135"/>
        <v>7.829999999999882</v>
      </c>
      <c r="I217" s="22"/>
      <c r="J217" s="20">
        <f t="shared" si="136"/>
        <v>359.7599999999928</v>
      </c>
      <c r="K217" s="21">
        <f t="shared" si="137"/>
        <v>8.329999999999872</v>
      </c>
      <c r="L217" s="22"/>
      <c r="M217" s="42"/>
      <c r="N217" s="38"/>
    </row>
    <row r="218" spans="1:14" ht="16.5" customHeight="1">
      <c r="A218" s="20">
        <f t="shared" si="130"/>
        <v>358.2699999999941</v>
      </c>
      <c r="B218" s="21">
        <f t="shared" si="131"/>
        <v>6.839999999999903</v>
      </c>
      <c r="C218" s="22">
        <f t="shared" si="138"/>
        <v>323.44000000000057</v>
      </c>
      <c r="D218" s="20">
        <f t="shared" si="132"/>
        <v>358.7699999999937</v>
      </c>
      <c r="E218" s="21">
        <f t="shared" si="133"/>
        <v>7.339999999999892</v>
      </c>
      <c r="F218" s="22">
        <f t="shared" si="139"/>
        <v>359.44000000000193</v>
      </c>
      <c r="G218" s="20">
        <f t="shared" si="134"/>
        <v>359.2699999999932</v>
      </c>
      <c r="H218" s="21">
        <f t="shared" si="135"/>
        <v>7.839999999999882</v>
      </c>
      <c r="I218" s="22"/>
      <c r="J218" s="20">
        <f t="shared" si="136"/>
        <v>359.76999999999276</v>
      </c>
      <c r="K218" s="21">
        <f t="shared" si="137"/>
        <v>8.339999999999872</v>
      </c>
      <c r="L218" s="22"/>
      <c r="M218" s="42"/>
      <c r="N218" s="38"/>
    </row>
    <row r="219" spans="1:14" ht="16.5" customHeight="1">
      <c r="A219" s="20">
        <f t="shared" si="130"/>
        <v>358.2799999999941</v>
      </c>
      <c r="B219" s="21">
        <f t="shared" si="131"/>
        <v>6.849999999999903</v>
      </c>
      <c r="C219" s="22">
        <f t="shared" si="138"/>
        <v>324.1600000000006</v>
      </c>
      <c r="D219" s="20">
        <f t="shared" si="132"/>
        <v>358.77999999999366</v>
      </c>
      <c r="E219" s="21">
        <f t="shared" si="133"/>
        <v>7.349999999999892</v>
      </c>
      <c r="F219" s="22">
        <f t="shared" si="139"/>
        <v>360.16000000000196</v>
      </c>
      <c r="G219" s="20">
        <f t="shared" si="134"/>
        <v>359.2799999999932</v>
      </c>
      <c r="H219" s="21">
        <f t="shared" si="135"/>
        <v>7.8499999999998815</v>
      </c>
      <c r="I219" s="22"/>
      <c r="J219" s="20">
        <f t="shared" si="136"/>
        <v>359.77999999999275</v>
      </c>
      <c r="K219" s="21">
        <f t="shared" si="137"/>
        <v>8.349999999999872</v>
      </c>
      <c r="L219" s="22"/>
      <c r="M219" s="42"/>
      <c r="N219" s="38"/>
    </row>
    <row r="220" spans="1:14" ht="16.5" customHeight="1">
      <c r="A220" s="32">
        <f t="shared" si="130"/>
        <v>358.2899999999941</v>
      </c>
      <c r="B220" s="33">
        <f t="shared" si="131"/>
        <v>6.859999999999903</v>
      </c>
      <c r="C220" s="26">
        <f t="shared" si="138"/>
        <v>324.8800000000006</v>
      </c>
      <c r="D220" s="32">
        <f t="shared" si="132"/>
        <v>358.78999999999365</v>
      </c>
      <c r="E220" s="33">
        <f t="shared" si="133"/>
        <v>7.359999999999892</v>
      </c>
      <c r="F220" s="26">
        <f t="shared" si="139"/>
        <v>360.880000000002</v>
      </c>
      <c r="G220" s="32">
        <f t="shared" si="134"/>
        <v>359.2899999999932</v>
      </c>
      <c r="H220" s="33">
        <f t="shared" si="135"/>
        <v>7.859999999999881</v>
      </c>
      <c r="I220" s="26"/>
      <c r="J220" s="32">
        <f t="shared" si="136"/>
        <v>359.78999999999274</v>
      </c>
      <c r="K220" s="33">
        <f t="shared" si="137"/>
        <v>8.359999999999872</v>
      </c>
      <c r="L220" s="26"/>
      <c r="M220" s="42"/>
      <c r="N220" s="38"/>
    </row>
    <row r="221" spans="1:14" ht="22.5" customHeight="1">
      <c r="A221" s="39"/>
      <c r="B221" s="39"/>
      <c r="C221" s="39"/>
      <c r="D221" s="39"/>
      <c r="E221" s="39"/>
      <c r="F221" s="39"/>
      <c r="G221" s="39"/>
      <c r="H221" s="39"/>
      <c r="I221" s="40"/>
      <c r="J221" s="40"/>
      <c r="K221" s="40"/>
      <c r="L221" s="40"/>
      <c r="M221" s="42"/>
      <c r="N221" s="38"/>
    </row>
    <row r="222" spans="1:14" ht="22.5" customHeight="1">
      <c r="A222" s="39"/>
      <c r="B222" s="39"/>
      <c r="C222" s="39"/>
      <c r="D222" s="39"/>
      <c r="E222" s="39"/>
      <c r="F222" s="39"/>
      <c r="G222" s="39"/>
      <c r="H222" s="39"/>
      <c r="I222" s="40"/>
      <c r="J222" s="40"/>
      <c r="K222" s="40"/>
      <c r="L222" s="40"/>
      <c r="M222" s="42"/>
      <c r="N222" s="38"/>
    </row>
    <row r="223" spans="1:14" ht="22.5" customHeight="1">
      <c r="A223" s="41"/>
      <c r="B223" s="39"/>
      <c r="C223" s="39"/>
      <c r="D223" s="39"/>
      <c r="E223" s="39"/>
      <c r="F223" s="39"/>
      <c r="G223" s="39"/>
      <c r="H223" s="39"/>
      <c r="I223" s="40"/>
      <c r="J223" s="40"/>
      <c r="K223" s="40"/>
      <c r="L223" s="40"/>
      <c r="M223" s="42"/>
      <c r="N223" s="38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42"/>
      <c r="N224" s="38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42"/>
      <c r="N225" s="38"/>
    </row>
    <row r="226" spans="1:14" ht="16.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42"/>
      <c r="N226" s="38"/>
    </row>
    <row r="227" spans="1:14" ht="16.5" customHeight="1">
      <c r="A227" s="37"/>
      <c r="B227" s="37"/>
      <c r="C227" s="36"/>
      <c r="D227" s="37"/>
      <c r="E227" s="37"/>
      <c r="F227" s="36"/>
      <c r="G227" s="37"/>
      <c r="H227" s="37"/>
      <c r="I227" s="36"/>
      <c r="J227" s="37"/>
      <c r="K227" s="37"/>
      <c r="L227" s="36"/>
      <c r="M227" s="42"/>
      <c r="N227" s="38"/>
    </row>
    <row r="228" spans="1:14" ht="16.5" customHeight="1">
      <c r="A228" s="37"/>
      <c r="B228" s="37"/>
      <c r="C228" s="36"/>
      <c r="D228" s="37"/>
      <c r="E228" s="37"/>
      <c r="F228" s="36"/>
      <c r="G228" s="37"/>
      <c r="H228" s="37"/>
      <c r="I228" s="36"/>
      <c r="J228" s="37"/>
      <c r="K228" s="37"/>
      <c r="L228" s="36"/>
      <c r="M228" s="42"/>
      <c r="N228" s="38"/>
    </row>
    <row r="229" spans="1:14" ht="16.5" customHeight="1">
      <c r="A229" s="37"/>
      <c r="B229" s="37"/>
      <c r="C229" s="36"/>
      <c r="D229" s="37"/>
      <c r="E229" s="37"/>
      <c r="F229" s="36"/>
      <c r="G229" s="37"/>
      <c r="H229" s="37"/>
      <c r="I229" s="36"/>
      <c r="J229" s="37"/>
      <c r="K229" s="37"/>
      <c r="L229" s="36"/>
      <c r="M229" s="42"/>
      <c r="N229" s="38"/>
    </row>
    <row r="230" spans="1:14" ht="16.5" customHeight="1">
      <c r="A230" s="37"/>
      <c r="B230" s="37"/>
      <c r="C230" s="36"/>
      <c r="D230" s="37"/>
      <c r="E230" s="37"/>
      <c r="F230" s="36"/>
      <c r="G230" s="37"/>
      <c r="H230" s="37"/>
      <c r="I230" s="36"/>
      <c r="J230" s="37"/>
      <c r="K230" s="37"/>
      <c r="L230" s="36"/>
      <c r="M230" s="42"/>
      <c r="N230" s="38"/>
    </row>
    <row r="231" spans="1:14" ht="16.5" customHeight="1">
      <c r="A231" s="37"/>
      <c r="B231" s="37"/>
      <c r="C231" s="36"/>
      <c r="D231" s="37"/>
      <c r="E231" s="37"/>
      <c r="F231" s="36"/>
      <c r="G231" s="37"/>
      <c r="H231" s="37"/>
      <c r="I231" s="36"/>
      <c r="J231" s="37"/>
      <c r="K231" s="37"/>
      <c r="L231" s="36"/>
      <c r="M231" s="42"/>
      <c r="N231" s="38"/>
    </row>
    <row r="232" spans="1:14" ht="16.5" customHeight="1">
      <c r="A232" s="37"/>
      <c r="B232" s="37"/>
      <c r="C232" s="36"/>
      <c r="D232" s="37"/>
      <c r="E232" s="37"/>
      <c r="F232" s="36"/>
      <c r="G232" s="37"/>
      <c r="H232" s="37"/>
      <c r="I232" s="36"/>
      <c r="J232" s="37"/>
      <c r="K232" s="37"/>
      <c r="L232" s="36"/>
      <c r="M232" s="42"/>
      <c r="N232" s="38"/>
    </row>
    <row r="233" spans="1:14" ht="16.5" customHeight="1">
      <c r="A233" s="37"/>
      <c r="B233" s="37"/>
      <c r="C233" s="36"/>
      <c r="D233" s="37"/>
      <c r="E233" s="37"/>
      <c r="F233" s="36"/>
      <c r="G233" s="37"/>
      <c r="H233" s="37"/>
      <c r="I233" s="36"/>
      <c r="J233" s="37"/>
      <c r="K233" s="37"/>
      <c r="L233" s="36"/>
      <c r="M233" s="42"/>
      <c r="N233" s="38"/>
    </row>
    <row r="234" spans="1:14" ht="16.5" customHeight="1">
      <c r="A234" s="37"/>
      <c r="B234" s="37"/>
      <c r="C234" s="36"/>
      <c r="D234" s="37"/>
      <c r="E234" s="37"/>
      <c r="F234" s="36"/>
      <c r="G234" s="37"/>
      <c r="H234" s="37"/>
      <c r="I234" s="36"/>
      <c r="J234" s="37"/>
      <c r="K234" s="37"/>
      <c r="L234" s="36"/>
      <c r="M234" s="42"/>
      <c r="N234" s="38"/>
    </row>
    <row r="235" spans="1:14" ht="16.5" customHeight="1">
      <c r="A235" s="37"/>
      <c r="B235" s="37"/>
      <c r="C235" s="36"/>
      <c r="D235" s="37"/>
      <c r="E235" s="37"/>
      <c r="F235" s="36"/>
      <c r="G235" s="37"/>
      <c r="H235" s="37"/>
      <c r="I235" s="36"/>
      <c r="J235" s="37"/>
      <c r="K235" s="37"/>
      <c r="L235" s="36"/>
      <c r="M235" s="42"/>
      <c r="N235" s="38"/>
    </row>
    <row r="236" spans="1:14" ht="16.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42"/>
      <c r="N236" s="38"/>
    </row>
    <row r="237" spans="1:14" ht="16.5" customHeight="1">
      <c r="A237" s="37"/>
      <c r="B237" s="37"/>
      <c r="C237" s="36"/>
      <c r="D237" s="37"/>
      <c r="E237" s="37"/>
      <c r="F237" s="36"/>
      <c r="G237" s="37"/>
      <c r="H237" s="37"/>
      <c r="I237" s="36"/>
      <c r="J237" s="37"/>
      <c r="K237" s="37"/>
      <c r="L237" s="36"/>
      <c r="M237" s="42"/>
      <c r="N237" s="43"/>
    </row>
    <row r="238" spans="1:14" ht="16.5" customHeight="1">
      <c r="A238" s="37"/>
      <c r="B238" s="37"/>
      <c r="C238" s="36"/>
      <c r="D238" s="37"/>
      <c r="E238" s="37"/>
      <c r="F238" s="36"/>
      <c r="G238" s="37"/>
      <c r="H238" s="37"/>
      <c r="I238" s="36"/>
      <c r="J238" s="37"/>
      <c r="K238" s="37"/>
      <c r="L238" s="36"/>
      <c r="M238" s="42"/>
      <c r="N238" s="38"/>
    </row>
    <row r="239" spans="1:14" ht="16.5" customHeight="1">
      <c r="A239" s="37"/>
      <c r="B239" s="37"/>
      <c r="C239" s="36"/>
      <c r="D239" s="37"/>
      <c r="E239" s="37"/>
      <c r="F239" s="36"/>
      <c r="G239" s="37"/>
      <c r="H239" s="37"/>
      <c r="I239" s="36"/>
      <c r="J239" s="37"/>
      <c r="K239" s="37"/>
      <c r="L239" s="36"/>
      <c r="M239" s="42"/>
      <c r="N239" s="38"/>
    </row>
    <row r="240" spans="1:14" ht="16.5" customHeight="1">
      <c r="A240" s="37"/>
      <c r="B240" s="37"/>
      <c r="C240" s="36"/>
      <c r="D240" s="37"/>
      <c r="E240" s="37"/>
      <c r="F240" s="36"/>
      <c r="G240" s="37"/>
      <c r="H240" s="37"/>
      <c r="I240" s="36"/>
      <c r="J240" s="37"/>
      <c r="K240" s="37"/>
      <c r="L240" s="36"/>
      <c r="M240" s="42"/>
      <c r="N240" s="38"/>
    </row>
    <row r="241" spans="1:14" ht="16.5" customHeight="1">
      <c r="A241" s="37"/>
      <c r="B241" s="37"/>
      <c r="C241" s="36"/>
      <c r="D241" s="37"/>
      <c r="E241" s="37"/>
      <c r="F241" s="36"/>
      <c r="G241" s="37"/>
      <c r="H241" s="37"/>
      <c r="I241" s="36"/>
      <c r="J241" s="37"/>
      <c r="K241" s="37"/>
      <c r="L241" s="36"/>
      <c r="M241" s="42"/>
      <c r="N241" s="38"/>
    </row>
    <row r="242" spans="1:14" ht="16.5" customHeight="1">
      <c r="A242" s="37"/>
      <c r="B242" s="37"/>
      <c r="C242" s="36"/>
      <c r="D242" s="37"/>
      <c r="E242" s="37"/>
      <c r="F242" s="36"/>
      <c r="G242" s="37"/>
      <c r="H242" s="37"/>
      <c r="I242" s="36"/>
      <c r="J242" s="37"/>
      <c r="K242" s="37"/>
      <c r="L242" s="36"/>
      <c r="M242" s="42"/>
      <c r="N242" s="38"/>
    </row>
    <row r="243" spans="1:14" ht="16.5" customHeight="1">
      <c r="A243" s="37"/>
      <c r="B243" s="37"/>
      <c r="C243" s="36"/>
      <c r="D243" s="37"/>
      <c r="E243" s="37"/>
      <c r="F243" s="36"/>
      <c r="G243" s="37"/>
      <c r="H243" s="37"/>
      <c r="I243" s="36"/>
      <c r="J243" s="37"/>
      <c r="K243" s="37"/>
      <c r="L243" s="36"/>
      <c r="M243" s="42"/>
      <c r="N243" s="38"/>
    </row>
    <row r="244" spans="1:14" ht="16.5" customHeight="1">
      <c r="A244" s="37"/>
      <c r="B244" s="37"/>
      <c r="C244" s="36"/>
      <c r="D244" s="37"/>
      <c r="E244" s="37"/>
      <c r="F244" s="36"/>
      <c r="G244" s="37"/>
      <c r="H244" s="37"/>
      <c r="I244" s="36"/>
      <c r="J244" s="37"/>
      <c r="K244" s="37"/>
      <c r="L244" s="36"/>
      <c r="M244" s="42"/>
      <c r="N244" s="38"/>
    </row>
    <row r="245" spans="1:14" ht="16.5" customHeight="1">
      <c r="A245" s="37"/>
      <c r="B245" s="37"/>
      <c r="C245" s="36"/>
      <c r="D245" s="37"/>
      <c r="E245" s="37"/>
      <c r="F245" s="36"/>
      <c r="G245" s="37"/>
      <c r="H245" s="37"/>
      <c r="I245" s="36"/>
      <c r="J245" s="37"/>
      <c r="K245" s="37"/>
      <c r="L245" s="36"/>
      <c r="M245" s="42"/>
      <c r="N245" s="38"/>
    </row>
    <row r="246" spans="1:14" ht="16.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42"/>
      <c r="N246" s="38"/>
    </row>
    <row r="247" spans="1:14" ht="16.5" customHeight="1">
      <c r="A247" s="37"/>
      <c r="B247" s="37"/>
      <c r="C247" s="36"/>
      <c r="D247" s="37"/>
      <c r="E247" s="37"/>
      <c r="F247" s="36"/>
      <c r="G247" s="37"/>
      <c r="H247" s="37"/>
      <c r="I247" s="36"/>
      <c r="J247" s="37"/>
      <c r="K247" s="37"/>
      <c r="L247" s="36"/>
      <c r="M247" s="42"/>
      <c r="N247" s="38"/>
    </row>
    <row r="248" spans="1:14" ht="16.5" customHeight="1">
      <c r="A248" s="37"/>
      <c r="B248" s="37"/>
      <c r="C248" s="36"/>
      <c r="D248" s="37"/>
      <c r="E248" s="37"/>
      <c r="F248" s="36"/>
      <c r="G248" s="37"/>
      <c r="H248" s="37"/>
      <c r="I248" s="36"/>
      <c r="J248" s="37"/>
      <c r="K248" s="37"/>
      <c r="L248" s="36"/>
      <c r="M248" s="42"/>
      <c r="N248" s="38"/>
    </row>
    <row r="249" spans="1:14" ht="16.5" customHeight="1">
      <c r="A249" s="37"/>
      <c r="B249" s="37"/>
      <c r="C249" s="36"/>
      <c r="D249" s="37"/>
      <c r="E249" s="37"/>
      <c r="F249" s="36"/>
      <c r="G249" s="37"/>
      <c r="H249" s="37"/>
      <c r="I249" s="36"/>
      <c r="J249" s="37"/>
      <c r="K249" s="37"/>
      <c r="L249" s="36"/>
      <c r="M249" s="42"/>
      <c r="N249" s="38"/>
    </row>
    <row r="250" spans="1:14" ht="16.5" customHeight="1">
      <c r="A250" s="37"/>
      <c r="B250" s="37"/>
      <c r="C250" s="36"/>
      <c r="D250" s="37"/>
      <c r="E250" s="37"/>
      <c r="F250" s="36"/>
      <c r="G250" s="37"/>
      <c r="H250" s="37"/>
      <c r="I250" s="36"/>
      <c r="J250" s="37"/>
      <c r="K250" s="37"/>
      <c r="L250" s="36"/>
      <c r="M250" s="42"/>
      <c r="N250" s="38"/>
    </row>
    <row r="251" spans="1:14" ht="16.5" customHeight="1">
      <c r="A251" s="37"/>
      <c r="B251" s="37"/>
      <c r="C251" s="36"/>
      <c r="D251" s="37"/>
      <c r="E251" s="37"/>
      <c r="F251" s="36"/>
      <c r="G251" s="37"/>
      <c r="H251" s="37"/>
      <c r="I251" s="36"/>
      <c r="J251" s="37"/>
      <c r="K251" s="37"/>
      <c r="L251" s="36"/>
      <c r="M251" s="42"/>
      <c r="N251" s="38"/>
    </row>
    <row r="252" spans="1:14" ht="16.5" customHeight="1">
      <c r="A252" s="37"/>
      <c r="B252" s="37"/>
      <c r="C252" s="36"/>
      <c r="D252" s="37"/>
      <c r="E252" s="37"/>
      <c r="F252" s="36"/>
      <c r="G252" s="37"/>
      <c r="H252" s="37"/>
      <c r="I252" s="36"/>
      <c r="J252" s="37"/>
      <c r="K252" s="37"/>
      <c r="L252" s="36"/>
      <c r="M252" s="42"/>
      <c r="N252" s="38"/>
    </row>
    <row r="253" spans="1:14" ht="16.5" customHeight="1">
      <c r="A253" s="37"/>
      <c r="B253" s="37"/>
      <c r="C253" s="36"/>
      <c r="D253" s="37"/>
      <c r="E253" s="37"/>
      <c r="F253" s="36"/>
      <c r="G253" s="37"/>
      <c r="H253" s="37"/>
      <c r="I253" s="36"/>
      <c r="J253" s="37"/>
      <c r="K253" s="37"/>
      <c r="L253" s="36"/>
      <c r="M253" s="42"/>
      <c r="N253" s="38"/>
    </row>
    <row r="254" spans="1:14" ht="16.5" customHeight="1">
      <c r="A254" s="37"/>
      <c r="B254" s="37"/>
      <c r="C254" s="36"/>
      <c r="D254" s="37"/>
      <c r="E254" s="37"/>
      <c r="F254" s="36"/>
      <c r="G254" s="37"/>
      <c r="H254" s="37"/>
      <c r="I254" s="36"/>
      <c r="J254" s="37"/>
      <c r="K254" s="37"/>
      <c r="L254" s="36"/>
      <c r="M254" s="42"/>
      <c r="N254" s="38"/>
    </row>
    <row r="255" spans="1:14" ht="16.5" customHeight="1">
      <c r="A255" s="37"/>
      <c r="B255" s="37"/>
      <c r="C255" s="36"/>
      <c r="D255" s="37"/>
      <c r="E255" s="37"/>
      <c r="F255" s="36"/>
      <c r="G255" s="37"/>
      <c r="H255" s="37"/>
      <c r="I255" s="36"/>
      <c r="J255" s="37"/>
      <c r="K255" s="37"/>
      <c r="L255" s="36"/>
      <c r="M255" s="42"/>
      <c r="N255" s="38"/>
    </row>
    <row r="256" spans="1:14" ht="16.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42"/>
      <c r="N256" s="38"/>
    </row>
    <row r="257" spans="1:14" ht="16.5" customHeight="1">
      <c r="A257" s="37"/>
      <c r="B257" s="37"/>
      <c r="C257" s="36"/>
      <c r="D257" s="37"/>
      <c r="E257" s="37"/>
      <c r="F257" s="36"/>
      <c r="G257" s="37"/>
      <c r="H257" s="37"/>
      <c r="I257" s="36"/>
      <c r="J257" s="37"/>
      <c r="K257" s="37"/>
      <c r="L257" s="36"/>
      <c r="M257" s="42"/>
      <c r="N257" s="38"/>
    </row>
    <row r="258" spans="1:14" ht="16.5" customHeight="1">
      <c r="A258" s="37"/>
      <c r="B258" s="37"/>
      <c r="C258" s="36"/>
      <c r="D258" s="37"/>
      <c r="E258" s="37"/>
      <c r="F258" s="36"/>
      <c r="G258" s="37"/>
      <c r="H258" s="37"/>
      <c r="I258" s="36"/>
      <c r="J258" s="37"/>
      <c r="K258" s="37"/>
      <c r="L258" s="36"/>
      <c r="M258" s="42"/>
      <c r="N258" s="38"/>
    </row>
    <row r="259" spans="1:14" ht="16.5" customHeight="1">
      <c r="A259" s="37"/>
      <c r="B259" s="37"/>
      <c r="C259" s="36"/>
      <c r="D259" s="37"/>
      <c r="E259" s="37"/>
      <c r="F259" s="36"/>
      <c r="G259" s="37"/>
      <c r="H259" s="37"/>
      <c r="I259" s="36"/>
      <c r="J259" s="37"/>
      <c r="K259" s="37"/>
      <c r="L259" s="36"/>
      <c r="M259" s="42"/>
      <c r="N259" s="38"/>
    </row>
    <row r="260" spans="1:14" ht="16.5" customHeight="1">
      <c r="A260" s="37"/>
      <c r="B260" s="37"/>
      <c r="C260" s="36"/>
      <c r="D260" s="37"/>
      <c r="E260" s="37"/>
      <c r="F260" s="36"/>
      <c r="G260" s="37"/>
      <c r="H260" s="37"/>
      <c r="I260" s="36"/>
      <c r="J260" s="37"/>
      <c r="K260" s="37"/>
      <c r="L260" s="36"/>
      <c r="M260" s="42"/>
      <c r="N260" s="38"/>
    </row>
    <row r="261" spans="1:14" ht="16.5" customHeight="1">
      <c r="A261" s="37"/>
      <c r="B261" s="37"/>
      <c r="C261" s="36"/>
      <c r="D261" s="37"/>
      <c r="E261" s="37"/>
      <c r="F261" s="36"/>
      <c r="G261" s="37"/>
      <c r="H261" s="37"/>
      <c r="I261" s="36"/>
      <c r="J261" s="37"/>
      <c r="K261" s="37"/>
      <c r="L261" s="36"/>
      <c r="M261" s="42"/>
      <c r="N261" s="38"/>
    </row>
    <row r="262" spans="1:14" ht="16.5" customHeight="1">
      <c r="A262" s="37"/>
      <c r="B262" s="37"/>
      <c r="C262" s="36"/>
      <c r="D262" s="37"/>
      <c r="E262" s="37"/>
      <c r="F262" s="36"/>
      <c r="G262" s="37"/>
      <c r="H262" s="37"/>
      <c r="I262" s="36"/>
      <c r="J262" s="37"/>
      <c r="K262" s="37"/>
      <c r="L262" s="36"/>
      <c r="M262" s="38"/>
      <c r="N262" s="38"/>
    </row>
    <row r="263" spans="1:14" ht="16.5" customHeight="1">
      <c r="A263" s="37"/>
      <c r="B263" s="37"/>
      <c r="C263" s="36"/>
      <c r="D263" s="37"/>
      <c r="E263" s="37"/>
      <c r="F263" s="36"/>
      <c r="G263" s="37"/>
      <c r="H263" s="37"/>
      <c r="I263" s="36"/>
      <c r="J263" s="37"/>
      <c r="K263" s="37"/>
      <c r="L263" s="36"/>
      <c r="M263" s="38"/>
      <c r="N263" s="38"/>
    </row>
    <row r="264" spans="1:14" ht="16.5" customHeight="1">
      <c r="A264" s="37"/>
      <c r="B264" s="37"/>
      <c r="C264" s="36"/>
      <c r="D264" s="37"/>
      <c r="E264" s="37"/>
      <c r="F264" s="36"/>
      <c r="G264" s="37"/>
      <c r="H264" s="37"/>
      <c r="I264" s="36"/>
      <c r="J264" s="37"/>
      <c r="K264" s="37"/>
      <c r="L264" s="36"/>
      <c r="M264" s="38"/>
      <c r="N264" s="38"/>
    </row>
    <row r="265" spans="1:14" ht="16.5" customHeight="1">
      <c r="A265" s="37"/>
      <c r="B265" s="37"/>
      <c r="C265" s="36"/>
      <c r="D265" s="37"/>
      <c r="E265" s="37"/>
      <c r="F265" s="36"/>
      <c r="G265" s="37"/>
      <c r="H265" s="37"/>
      <c r="I265" s="36"/>
      <c r="J265" s="37"/>
      <c r="K265" s="37"/>
      <c r="L265" s="36"/>
      <c r="M265" s="38"/>
      <c r="N265" s="38"/>
    </row>
    <row r="266" spans="1:14" ht="16.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8"/>
      <c r="N266" s="38"/>
    </row>
    <row r="267" spans="1:14" ht="16.5" customHeight="1">
      <c r="A267" s="37"/>
      <c r="B267" s="37"/>
      <c r="C267" s="36"/>
      <c r="D267" s="37"/>
      <c r="E267" s="37"/>
      <c r="F267" s="36"/>
      <c r="G267" s="37"/>
      <c r="H267" s="37"/>
      <c r="I267" s="36"/>
      <c r="J267" s="37"/>
      <c r="K267" s="37"/>
      <c r="L267" s="36"/>
      <c r="M267" s="38"/>
      <c r="N267" s="38"/>
    </row>
    <row r="268" spans="1:14" ht="16.5" customHeight="1">
      <c r="A268" s="37"/>
      <c r="B268" s="37"/>
      <c r="C268" s="36"/>
      <c r="D268" s="37"/>
      <c r="E268" s="37"/>
      <c r="F268" s="36"/>
      <c r="G268" s="37"/>
      <c r="H268" s="37"/>
      <c r="I268" s="36"/>
      <c r="J268" s="37"/>
      <c r="K268" s="37"/>
      <c r="L268" s="36"/>
      <c r="M268" s="38"/>
      <c r="N268" s="38"/>
    </row>
    <row r="269" spans="1:14" ht="16.5" customHeight="1">
      <c r="A269" s="37"/>
      <c r="B269" s="37"/>
      <c r="C269" s="36"/>
      <c r="D269" s="37"/>
      <c r="E269" s="37"/>
      <c r="F269" s="36"/>
      <c r="G269" s="37"/>
      <c r="H269" s="37"/>
      <c r="I269" s="36"/>
      <c r="J269" s="37"/>
      <c r="K269" s="37"/>
      <c r="L269" s="36"/>
      <c r="M269" s="44"/>
      <c r="N269" s="44"/>
    </row>
    <row r="270" spans="1:14" ht="16.5" customHeight="1">
      <c r="A270" s="37"/>
      <c r="B270" s="37"/>
      <c r="C270" s="36"/>
      <c r="D270" s="37"/>
      <c r="E270" s="37"/>
      <c r="F270" s="36"/>
      <c r="G270" s="37"/>
      <c r="H270" s="37"/>
      <c r="I270" s="36"/>
      <c r="J270" s="37"/>
      <c r="K270" s="37"/>
      <c r="L270" s="36"/>
      <c r="M270" s="44"/>
      <c r="N270" s="44"/>
    </row>
    <row r="271" spans="1:14" ht="16.5" customHeight="1">
      <c r="A271" s="37"/>
      <c r="B271" s="37"/>
      <c r="C271" s="36"/>
      <c r="D271" s="37"/>
      <c r="E271" s="37"/>
      <c r="F271" s="36"/>
      <c r="G271" s="37"/>
      <c r="H271" s="37"/>
      <c r="I271" s="36"/>
      <c r="J271" s="37"/>
      <c r="K271" s="37"/>
      <c r="L271" s="36"/>
      <c r="M271" s="44"/>
      <c r="N271" s="44"/>
    </row>
    <row r="272" spans="1:14" ht="16.5" customHeight="1">
      <c r="A272" s="37"/>
      <c r="B272" s="37"/>
      <c r="C272" s="36"/>
      <c r="D272" s="37"/>
      <c r="E272" s="37"/>
      <c r="F272" s="36"/>
      <c r="G272" s="37"/>
      <c r="H272" s="37"/>
      <c r="I272" s="36"/>
      <c r="J272" s="37"/>
      <c r="K272" s="37"/>
      <c r="L272" s="36"/>
      <c r="M272" s="44"/>
      <c r="N272" s="44"/>
    </row>
    <row r="273" spans="1:14" ht="16.5" customHeight="1">
      <c r="A273" s="37"/>
      <c r="B273" s="37"/>
      <c r="C273" s="36"/>
      <c r="D273" s="37"/>
      <c r="E273" s="37"/>
      <c r="F273" s="36"/>
      <c r="G273" s="37"/>
      <c r="H273" s="37"/>
      <c r="I273" s="36"/>
      <c r="J273" s="37"/>
      <c r="K273" s="37"/>
      <c r="L273" s="36"/>
      <c r="M273" s="44"/>
      <c r="N273" s="44"/>
    </row>
    <row r="274" spans="1:14" ht="16.5" customHeight="1">
      <c r="A274" s="37"/>
      <c r="B274" s="37"/>
      <c r="C274" s="36"/>
      <c r="D274" s="37"/>
      <c r="E274" s="37"/>
      <c r="F274" s="36"/>
      <c r="G274" s="37"/>
      <c r="H274" s="37"/>
      <c r="I274" s="36"/>
      <c r="J274" s="37"/>
      <c r="K274" s="37"/>
      <c r="L274" s="36"/>
      <c r="M274" s="38"/>
      <c r="N274" s="38"/>
    </row>
    <row r="275" spans="1:14" ht="16.5" customHeight="1">
      <c r="A275" s="37"/>
      <c r="B275" s="37"/>
      <c r="C275" s="36"/>
      <c r="D275" s="37"/>
      <c r="E275" s="37"/>
      <c r="F275" s="36"/>
      <c r="G275" s="37"/>
      <c r="H275" s="37"/>
      <c r="I275" s="36"/>
      <c r="J275" s="37"/>
      <c r="K275" s="37"/>
      <c r="L275" s="36"/>
      <c r="M275" s="38"/>
      <c r="N275" s="38"/>
    </row>
    <row r="276" spans="1:14" ht="22.5" customHeight="1">
      <c r="A276" s="39"/>
      <c r="B276" s="39"/>
      <c r="C276" s="39"/>
      <c r="D276" s="39"/>
      <c r="E276" s="39"/>
      <c r="F276" s="39"/>
      <c r="G276" s="39"/>
      <c r="H276" s="39"/>
      <c r="I276" s="40"/>
      <c r="J276" s="40"/>
      <c r="K276" s="40"/>
      <c r="L276" s="40"/>
      <c r="M276" s="38"/>
      <c r="N276" s="38"/>
    </row>
    <row r="277" spans="1:14" ht="22.5" customHeight="1">
      <c r="A277" s="39"/>
      <c r="B277" s="39"/>
      <c r="C277" s="39"/>
      <c r="D277" s="39"/>
      <c r="E277" s="39"/>
      <c r="F277" s="39"/>
      <c r="G277" s="39"/>
      <c r="H277" s="39"/>
      <c r="I277" s="40"/>
      <c r="J277" s="40"/>
      <c r="K277" s="40"/>
      <c r="L277" s="40"/>
      <c r="M277" s="42"/>
      <c r="N277" s="38"/>
    </row>
    <row r="278" spans="1:14" ht="22.5" customHeight="1">
      <c r="A278" s="41"/>
      <c r="B278" s="39"/>
      <c r="C278" s="39"/>
      <c r="D278" s="39"/>
      <c r="E278" s="39"/>
      <c r="F278" s="39"/>
      <c r="G278" s="39"/>
      <c r="H278" s="39"/>
      <c r="I278" s="40"/>
      <c r="J278" s="40"/>
      <c r="K278" s="40"/>
      <c r="L278" s="40"/>
      <c r="M278" s="42"/>
      <c r="N278" s="38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42"/>
      <c r="N279" s="38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42"/>
      <c r="N280" s="38"/>
    </row>
    <row r="281" spans="1:14" ht="16.5" customHeight="1">
      <c r="A281" s="36"/>
      <c r="B281" s="36"/>
      <c r="C281" s="37"/>
      <c r="D281" s="36"/>
      <c r="E281" s="36"/>
      <c r="F281" s="37"/>
      <c r="G281" s="36"/>
      <c r="H281" s="36"/>
      <c r="I281" s="37"/>
      <c r="J281" s="36"/>
      <c r="K281" s="36"/>
      <c r="L281" s="37"/>
      <c r="M281" s="42"/>
      <c r="N281" s="38"/>
    </row>
    <row r="282" spans="1:14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42"/>
      <c r="N282" s="38"/>
    </row>
    <row r="283" spans="1:14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42"/>
      <c r="N283" s="38"/>
    </row>
    <row r="284" spans="1:14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42"/>
      <c r="N284" s="38"/>
    </row>
    <row r="285" spans="1:14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42"/>
      <c r="N285" s="38"/>
    </row>
    <row r="286" spans="1:14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42"/>
      <c r="N286" s="38"/>
    </row>
    <row r="287" spans="1:14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42"/>
      <c r="N287" s="38"/>
    </row>
    <row r="288" spans="1:14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42"/>
      <c r="N288" s="38"/>
    </row>
    <row r="289" spans="1:14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42"/>
      <c r="N289" s="38"/>
    </row>
    <row r="290" spans="1:14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42"/>
      <c r="N290" s="38"/>
    </row>
    <row r="291" spans="1:14" ht="16.5" customHeight="1">
      <c r="A291" s="36"/>
      <c r="B291" s="36"/>
      <c r="C291" s="37"/>
      <c r="D291" s="36"/>
      <c r="E291" s="36"/>
      <c r="F291" s="37"/>
      <c r="G291" s="36"/>
      <c r="H291" s="36"/>
      <c r="I291" s="37"/>
      <c r="J291" s="36"/>
      <c r="K291" s="36"/>
      <c r="L291" s="37"/>
      <c r="M291" s="42"/>
      <c r="N291" s="38"/>
    </row>
    <row r="292" spans="1:14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42"/>
      <c r="N292" s="38"/>
    </row>
    <row r="293" spans="1:14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42"/>
      <c r="N293" s="38"/>
    </row>
    <row r="294" spans="1:14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42"/>
      <c r="N294" s="38"/>
    </row>
    <row r="295" spans="1:14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42"/>
      <c r="N295" s="38"/>
    </row>
    <row r="296" spans="1:14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42"/>
      <c r="N296" s="38"/>
    </row>
    <row r="297" spans="1:14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42"/>
      <c r="N297" s="38"/>
    </row>
    <row r="298" spans="1:14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42"/>
      <c r="N298" s="38"/>
    </row>
    <row r="299" spans="1:14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42"/>
      <c r="N299" s="38"/>
    </row>
    <row r="300" spans="1:14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2"/>
      <c r="N300" s="38"/>
    </row>
    <row r="301" spans="1:14" ht="16.5" customHeight="1">
      <c r="A301" s="36"/>
      <c r="B301" s="36"/>
      <c r="C301" s="37"/>
      <c r="D301" s="36"/>
      <c r="E301" s="36"/>
      <c r="F301" s="37"/>
      <c r="G301" s="36"/>
      <c r="H301" s="36"/>
      <c r="I301" s="37"/>
      <c r="J301" s="36"/>
      <c r="K301" s="36"/>
      <c r="L301" s="37"/>
      <c r="M301" s="42"/>
      <c r="N301" s="38"/>
    </row>
    <row r="302" spans="1:14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42"/>
      <c r="N302" s="38"/>
    </row>
    <row r="303" spans="1:14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42"/>
      <c r="N303" s="38"/>
    </row>
    <row r="304" spans="1:14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42"/>
      <c r="N304" s="38"/>
    </row>
    <row r="305" spans="1:14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42"/>
      <c r="N305" s="38"/>
    </row>
    <row r="306" spans="1:14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42"/>
      <c r="N306" s="38"/>
    </row>
    <row r="307" spans="1:14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42"/>
      <c r="N307" s="38"/>
    </row>
    <row r="308" spans="1:14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42"/>
      <c r="N308" s="38"/>
    </row>
    <row r="309" spans="1:14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42"/>
      <c r="N309" s="38"/>
    </row>
    <row r="310" spans="1:14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42"/>
      <c r="N310" s="38"/>
    </row>
    <row r="311" spans="1:14" ht="16.5" customHeight="1">
      <c r="A311" s="36"/>
      <c r="B311" s="36"/>
      <c r="C311" s="37"/>
      <c r="D311" s="36"/>
      <c r="E311" s="36"/>
      <c r="F311" s="37"/>
      <c r="G311" s="36"/>
      <c r="H311" s="36"/>
      <c r="I311" s="37"/>
      <c r="J311" s="36"/>
      <c r="K311" s="36"/>
      <c r="L311" s="37"/>
      <c r="M311" s="42"/>
      <c r="N311" s="38"/>
    </row>
    <row r="312" spans="1:14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42"/>
      <c r="N312" s="38"/>
    </row>
    <row r="313" spans="1:14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42"/>
      <c r="N313" s="38"/>
    </row>
    <row r="314" spans="1:14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42"/>
      <c r="N314" s="38"/>
    </row>
    <row r="315" spans="1:14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42"/>
      <c r="N315" s="38"/>
    </row>
    <row r="316" spans="1:14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42"/>
      <c r="N316" s="38"/>
    </row>
    <row r="317" spans="1:14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42"/>
      <c r="N317" s="38"/>
    </row>
    <row r="318" spans="1:14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8"/>
      <c r="N318" s="38"/>
    </row>
    <row r="319" spans="1:14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8"/>
      <c r="N319" s="38"/>
    </row>
    <row r="320" spans="1:14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8"/>
      <c r="N320" s="38"/>
    </row>
    <row r="321" spans="1:14" ht="16.5" customHeight="1">
      <c r="A321" s="36"/>
      <c r="B321" s="36"/>
      <c r="C321" s="37"/>
      <c r="D321" s="36"/>
      <c r="E321" s="36"/>
      <c r="F321" s="37"/>
      <c r="G321" s="36"/>
      <c r="H321" s="36"/>
      <c r="I321" s="37"/>
      <c r="J321" s="36"/>
      <c r="K321" s="36"/>
      <c r="L321" s="37"/>
      <c r="M321" s="38"/>
      <c r="N321" s="38"/>
    </row>
    <row r="322" spans="1:14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8"/>
      <c r="N322" s="38"/>
    </row>
    <row r="323" spans="1:14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8"/>
      <c r="N323" s="38"/>
    </row>
    <row r="324" spans="1:14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8"/>
      <c r="N324" s="38"/>
    </row>
    <row r="325" spans="1:14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44"/>
      <c r="N325" s="44"/>
    </row>
    <row r="326" spans="1:14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44"/>
      <c r="N326" s="44"/>
    </row>
    <row r="327" spans="1:14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44"/>
      <c r="N327" s="44"/>
    </row>
    <row r="328" spans="1:14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44"/>
      <c r="N328" s="44"/>
    </row>
    <row r="329" spans="1:14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44"/>
      <c r="N329" s="44"/>
    </row>
    <row r="330" spans="1:14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44"/>
      <c r="N330" s="44"/>
    </row>
    <row r="331" spans="1:14" ht="19.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</row>
    <row r="332" spans="1:14" ht="19.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</row>
    <row r="333" spans="1:14" ht="19.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</row>
    <row r="334" spans="1:14" ht="19.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</row>
    <row r="335" spans="1:14" ht="19.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</row>
    <row r="336" spans="1:14" ht="19.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</row>
    <row r="337" spans="1:14" ht="19.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</row>
    <row r="338" spans="1:14" ht="19.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</row>
    <row r="339" spans="1:14" ht="19.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</row>
    <row r="340" spans="1:14" ht="19.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</row>
    <row r="341" spans="1:14" ht="19.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</row>
    <row r="342" spans="1:14" ht="19.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</row>
    <row r="343" spans="1:14" ht="19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4" ht="19.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4" ht="19.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4" ht="19.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2015-06-16T07:19:51Z</dcterms:created>
  <dcterms:modified xsi:type="dcterms:W3CDTF">2015-06-16T08:10:41Z</dcterms:modified>
  <cp:category/>
  <cp:version/>
  <cp:contentType/>
  <cp:contentStatus/>
</cp:coreProperties>
</file>